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19420" windowHeight="9770"/>
  </bookViews>
  <sheets>
    <sheet name="单位企业" sheetId="6" r:id="rId1"/>
    <sheet name="个体工商户" sheetId="3" r:id="rId2"/>
    <sheet name="个人" sheetId="4" r:id="rId3"/>
  </sheets>
  <definedNames>
    <definedName name="_xlnm._FilterDatabase" localSheetId="0" hidden="1">单位企业!$A$1:$M$1</definedName>
  </definedNames>
  <calcPr calcId="144525"/>
</workbook>
</file>

<file path=xl/calcChain.xml><?xml version="1.0" encoding="utf-8"?>
<calcChain xmlns="http://schemas.openxmlformats.org/spreadsheetml/2006/main">
  <c r="A21" i="3"/>
  <c r="A18"/>
  <c r="A15"/>
  <c r="A13"/>
  <c r="A10"/>
  <c r="A7"/>
  <c r="A6"/>
  <c r="A3"/>
  <c r="A2"/>
  <c r="A157" i="6"/>
  <c r="A155"/>
  <c r="A151"/>
  <c r="A147"/>
  <c r="A144"/>
  <c r="A142"/>
  <c r="A140"/>
  <c r="A138"/>
  <c r="A137"/>
  <c r="A130"/>
  <c r="A129"/>
  <c r="A126"/>
  <c r="A124"/>
  <c r="A118"/>
  <c r="A117"/>
  <c r="A116"/>
  <c r="A113"/>
  <c r="A109"/>
  <c r="A106"/>
  <c r="A105"/>
  <c r="A104"/>
  <c r="A103"/>
  <c r="A102"/>
  <c r="A101"/>
  <c r="A98"/>
  <c r="A94"/>
  <c r="A93"/>
  <c r="A91"/>
  <c r="A90"/>
  <c r="A87"/>
  <c r="A86"/>
  <c r="A83"/>
  <c r="A80"/>
  <c r="A79"/>
  <c r="A76"/>
  <c r="A74"/>
  <c r="A73"/>
  <c r="A71"/>
  <c r="A70"/>
  <c r="A66"/>
  <c r="A65"/>
  <c r="A64"/>
  <c r="A63"/>
  <c r="A62"/>
  <c r="A59"/>
  <c r="A55"/>
  <c r="A54"/>
  <c r="A52"/>
  <c r="A47"/>
  <c r="A42"/>
  <c r="A40"/>
  <c r="A39"/>
  <c r="A38"/>
  <c r="A37"/>
  <c r="A32"/>
  <c r="A30"/>
  <c r="A28"/>
  <c r="A27"/>
  <c r="A24"/>
  <c r="A23"/>
  <c r="A21"/>
  <c r="A20"/>
  <c r="A19"/>
  <c r="A18"/>
  <c r="A14"/>
  <c r="A12"/>
  <c r="A9"/>
  <c r="A8"/>
  <c r="A7"/>
  <c r="A5"/>
  <c r="A3"/>
  <c r="A2"/>
</calcChain>
</file>

<file path=xl/sharedStrings.xml><?xml version="1.0" encoding="utf-8"?>
<sst xmlns="http://schemas.openxmlformats.org/spreadsheetml/2006/main" count="1524" uniqueCount="437">
  <si>
    <t>序号</t>
  </si>
  <si>
    <t>公告时间</t>
  </si>
  <si>
    <t>欠税人类型
00:单位企业;
01个体工商户;
02:个人</t>
  </si>
  <si>
    <t>纳税人名称</t>
  </si>
  <si>
    <t>纳税人识别号</t>
  </si>
  <si>
    <t>法定代表人姓名</t>
  </si>
  <si>
    <t>身份证件类型
201:居民身份证</t>
  </si>
  <si>
    <t>身份证件号码</t>
  </si>
  <si>
    <t>经营地点</t>
  </si>
  <si>
    <t>欠税
税种</t>
  </si>
  <si>
    <t>欠税</t>
  </si>
  <si>
    <t>其中：当期</t>
  </si>
  <si>
    <t>主管税务
机关</t>
  </si>
  <si>
    <t>00:单位企业</t>
  </si>
  <si>
    <t>河北润邦房地产开发有限公司五家渠分公司</t>
  </si>
  <si>
    <t>91659004676315803U</t>
  </si>
  <si>
    <t>孙三海</t>
  </si>
  <si>
    <t>201:居民身份证</t>
  </si>
  <si>
    <t>130106********271X</t>
  </si>
  <si>
    <t>五家渠市9区02小区035号</t>
  </si>
  <si>
    <t>企业所得税</t>
  </si>
  <si>
    <t>国家税务总局五家渠税务局</t>
  </si>
  <si>
    <t>湖南宗辉建设有限公司五家渠分公司</t>
  </si>
  <si>
    <t>91659004552428515R</t>
  </si>
  <si>
    <t>邹炳胜</t>
  </si>
  <si>
    <t>432423********5054</t>
  </si>
  <si>
    <t>五家渠十六区前进路</t>
  </si>
  <si>
    <t>城市维护建设税</t>
  </si>
  <si>
    <t>增值税</t>
  </si>
  <si>
    <t>江苏高腾建设工程有限公司新疆分公司</t>
  </si>
  <si>
    <t>91659004552440389P</t>
  </si>
  <si>
    <t>胡国荣</t>
  </si>
  <si>
    <t>320623********6456</t>
  </si>
  <si>
    <t>五家渠幸福路口自建楼四楼</t>
  </si>
  <si>
    <t>农二师天力纸业有限责任公司二分厂</t>
  </si>
  <si>
    <t>659004784664031</t>
  </si>
  <si>
    <t>杨志敏</t>
  </si>
  <si>
    <t>511022********6094</t>
  </si>
  <si>
    <t>五家渠一零一团原造纸厂</t>
  </si>
  <si>
    <t>五家渠恒远机械制造有限公司</t>
  </si>
  <si>
    <t>91659004399288025L</t>
  </si>
  <si>
    <t>崔代旺</t>
  </si>
  <si>
    <t>372523********4251</t>
  </si>
  <si>
    <t>新疆五家渠市人民北路3092号</t>
  </si>
  <si>
    <t>城镇土地使用税</t>
  </si>
  <si>
    <t>五家渠华青建材有限公司</t>
  </si>
  <si>
    <t>91659004095504980G</t>
  </si>
  <si>
    <t>林承利</t>
  </si>
  <si>
    <t>350126********5232</t>
  </si>
  <si>
    <t>新疆五家渠市102团工业园区纬一东街399号3号宿舍楼124室</t>
  </si>
  <si>
    <t>五家渠开发区建设投资经营有限公司</t>
  </si>
  <si>
    <t>91659004572544046W</t>
  </si>
  <si>
    <t>马文文</t>
  </si>
  <si>
    <t>652323********4128</t>
  </si>
  <si>
    <t>新疆五家渠市工业区综合办公楼（人民北路３０９２号）</t>
  </si>
  <si>
    <t>房产税</t>
  </si>
  <si>
    <t>五家渠廊桥房地产开发有限公司</t>
  </si>
  <si>
    <t>91659004072207609A</t>
  </si>
  <si>
    <t>石勇</t>
  </si>
  <si>
    <t>652322********4017</t>
  </si>
  <si>
    <t>五家渠市青湖生态经济开发区南区乌鲁木齐街以北、克拉玛依街以南天津路以东上海路以西</t>
  </si>
  <si>
    <t>土地增值税</t>
  </si>
  <si>
    <t>印花税</t>
  </si>
  <si>
    <t>五家渠梦思装饰装潢有限公司</t>
  </si>
  <si>
    <t>91659004328909170N</t>
  </si>
  <si>
    <t>林海军</t>
  </si>
  <si>
    <t>511022********1713</t>
  </si>
  <si>
    <t>新疆五家渠市十一区天山南路亚特房产门面</t>
  </si>
  <si>
    <t>五家渠鹏达建设有限公司</t>
  </si>
  <si>
    <t>91659004576214052B</t>
  </si>
  <si>
    <t>李弈娇</t>
  </si>
  <si>
    <t>130926********0843</t>
  </si>
  <si>
    <t>五家渠市人民北路３０９２号</t>
  </si>
  <si>
    <t>五家渠千和康居房地产开发有限公司</t>
  </si>
  <si>
    <t>91659004062086364F</t>
  </si>
  <si>
    <t>王春华</t>
  </si>
  <si>
    <t>350127********3935</t>
  </si>
  <si>
    <t>五家渠市东城区人民南路781号恒祥大厦四楼</t>
  </si>
  <si>
    <t>五家渠秦园建材有限责任公司</t>
  </si>
  <si>
    <t>91659004556493760M</t>
  </si>
  <si>
    <t>邓选奎</t>
  </si>
  <si>
    <t>652301********6018</t>
  </si>
  <si>
    <t>五家渠15区02小区064A号</t>
  </si>
  <si>
    <t>五家渠市大地房地产开发有限公司</t>
  </si>
  <si>
    <t>91659004660623166D</t>
  </si>
  <si>
    <t>李卫东</t>
  </si>
  <si>
    <t>652301********0311</t>
  </si>
  <si>
    <t>五家渠9区03小区030号</t>
  </si>
  <si>
    <t>五家渠市方正商品混凝土有限公司</t>
  </si>
  <si>
    <t>916590040655243075</t>
  </si>
  <si>
    <t>曹家俭</t>
  </si>
  <si>
    <t>341126********5917</t>
  </si>
  <si>
    <t>五家渠市102团甘漠大道6公里处</t>
  </si>
  <si>
    <t>五家渠市哈立薪峰塑胶再生制品有限公司</t>
  </si>
  <si>
    <t>916590043134682377</t>
  </si>
  <si>
    <t>李卫新</t>
  </si>
  <si>
    <t>650121********081X</t>
  </si>
  <si>
    <t>新疆五家渠市102团东工业园区凤凰路10099号</t>
  </si>
  <si>
    <t>五家渠市巨王伟业科技开发有限责任公司</t>
  </si>
  <si>
    <t>91659004560510404N</t>
  </si>
  <si>
    <t>鞠浩霞</t>
  </si>
  <si>
    <t>652324********3826</t>
  </si>
  <si>
    <t>新疆五家渠北工业园（信意木铎、建辉无纺布项目以北，青湖路以东，北园</t>
  </si>
  <si>
    <t>五家渠市卫康纸业有限公司</t>
  </si>
  <si>
    <t>9165900467341278X9</t>
  </si>
  <si>
    <t>王合欣</t>
  </si>
  <si>
    <t>411023********4019</t>
  </si>
  <si>
    <t>五家渠市一〇一团四连（原一〇一团造纸厂院内）</t>
  </si>
  <si>
    <t>五家渠市鑫宝房地产开发有限公司</t>
  </si>
  <si>
    <t>91659004679275640R</t>
  </si>
  <si>
    <t>邵明泉</t>
  </si>
  <si>
    <t>652301********5517</t>
  </si>
  <si>
    <t>农六师102团农十四连</t>
  </si>
  <si>
    <t>五家渠市雍立房地产开发有限公司</t>
  </si>
  <si>
    <t>9165900432878980XR</t>
  </si>
  <si>
    <t>梁玉刚</t>
  </si>
  <si>
    <t>650102********6515</t>
  </si>
  <si>
    <t>新疆五家渠市人民南路851号兴成庄园49栋</t>
  </si>
  <si>
    <t>五家渠鑫泽新型环保建材有限公司</t>
  </si>
  <si>
    <t>91659004595928472Q</t>
  </si>
  <si>
    <t>房传镇</t>
  </si>
  <si>
    <t>372401********2216</t>
  </si>
  <si>
    <t>五家渠东工业区管委会综合办公楼（五家渠市人民北路3092号）</t>
  </si>
  <si>
    <t>车船税</t>
  </si>
  <si>
    <t>五家渠旭日建材有限责任公司</t>
  </si>
  <si>
    <t>91659004715531454X</t>
  </si>
  <si>
    <t>张建辉</t>
  </si>
  <si>
    <t>652322********0036</t>
  </si>
  <si>
    <t>新疆五家渠市北工业园区1栋1街区5002号</t>
  </si>
  <si>
    <t>五家渠远洋商贸有限公司</t>
  </si>
  <si>
    <t>91659004MA7772E68D</t>
  </si>
  <si>
    <t>王春霞</t>
  </si>
  <si>
    <t>412702********1020</t>
  </si>
  <si>
    <t>新疆五家渠市青湖南路1025号新华苑小区综合楼B段-11</t>
  </si>
  <si>
    <t>五家渠卓越房地产开发有限公司</t>
  </si>
  <si>
    <t>91659004572510700R</t>
  </si>
  <si>
    <t>胡前新</t>
  </si>
  <si>
    <t>210204********5774</t>
  </si>
  <si>
    <t>新疆五家渠市22区（街道东城社区）人民南路781号</t>
  </si>
  <si>
    <t>新疆博升新型建材制品有限公司</t>
  </si>
  <si>
    <t>91659004599164713W</t>
  </si>
  <si>
    <t>丁文胜</t>
  </si>
  <si>
    <t>372926********8130</t>
  </si>
  <si>
    <t>新疆五家渠市东工业区经一路以西、纬三路以北</t>
  </si>
  <si>
    <t>新疆大草原乳业有限公司</t>
  </si>
  <si>
    <t>91659004742214964D</t>
  </si>
  <si>
    <t>黄忠爱</t>
  </si>
  <si>
    <t>330323********123X</t>
  </si>
  <si>
    <t>五家渠南屯路水厂旁</t>
  </si>
  <si>
    <t>新疆大汇义线材有限公司</t>
  </si>
  <si>
    <t>91659004MA7761AA7Q</t>
  </si>
  <si>
    <t>王毫迎</t>
  </si>
  <si>
    <t>410124********7510</t>
  </si>
  <si>
    <t>新疆五家渠九区天山北路220-5号12区</t>
  </si>
  <si>
    <t>新疆大罗素农业科技开发有限公司</t>
  </si>
  <si>
    <t>91659004673408828B</t>
  </si>
  <si>
    <t>魏健</t>
  </si>
  <si>
    <t>342622********8531</t>
  </si>
  <si>
    <t>五家渠工业园区甘莫公路以北国家储备粮库东侧地段（甘莫东路555号）</t>
  </si>
  <si>
    <t>新疆得其通供应链管理有限公司</t>
  </si>
  <si>
    <t>91659004MA77TGAP6A</t>
  </si>
  <si>
    <t>运靖宜</t>
  </si>
  <si>
    <t>120222********7523</t>
  </si>
  <si>
    <t>新疆五家渠市102团凯旋汇金港商铺C-1座3号</t>
  </si>
  <si>
    <t>新疆德爱尔雪峰绒业有限公司</t>
  </si>
  <si>
    <t>91659004076067463L</t>
  </si>
  <si>
    <t>叶小龙</t>
  </si>
  <si>
    <t>650104********0015</t>
  </si>
  <si>
    <t>新疆五家渠市开发区北工业园东四北路799号</t>
  </si>
  <si>
    <t>新疆德顺祥电气材料有限公司</t>
  </si>
  <si>
    <t>91659004068801322W</t>
  </si>
  <si>
    <t>曹恩发</t>
  </si>
  <si>
    <t>321124********3236</t>
  </si>
  <si>
    <t>五家渠工业园兵团新型建材工业园区建四路2号</t>
  </si>
  <si>
    <t>新疆东方大地房地产开发有限公司五家渠分公司</t>
  </si>
  <si>
    <t>916590045991980403</t>
  </si>
  <si>
    <t>陈宜彬</t>
  </si>
  <si>
    <t>320325********0715</t>
  </si>
  <si>
    <t>新疆五家渠市军垦路</t>
  </si>
  <si>
    <t>新疆东盛塑胶管道有限责任公司</t>
  </si>
  <si>
    <t>91659004738393744C</t>
  </si>
  <si>
    <t>梁向东</t>
  </si>
  <si>
    <t>142723********0018</t>
  </si>
  <si>
    <t>五家渠友谊路13区</t>
  </si>
  <si>
    <t>新疆海智丰环保科技有限公司</t>
  </si>
  <si>
    <t>91659004MA776AQA3W</t>
  </si>
  <si>
    <t>牛海峰</t>
  </si>
  <si>
    <t>411022********7214</t>
  </si>
  <si>
    <t>新疆五家渠人民路东城社区贝鸟逸轩二期55号楼3单元601号</t>
  </si>
  <si>
    <t>新疆恒业建工有限责任公司</t>
  </si>
  <si>
    <t>91659004697837811U</t>
  </si>
  <si>
    <t>胡云海</t>
  </si>
  <si>
    <t>512930********1937</t>
  </si>
  <si>
    <t>五家渠22区前进东街941号滨河苑小区5栋2室</t>
  </si>
  <si>
    <t>新疆红金顶食业有限公司</t>
  </si>
  <si>
    <t>91659004682718596N</t>
  </si>
  <si>
    <t>李俊</t>
  </si>
  <si>
    <t>411022********4283</t>
  </si>
  <si>
    <t>五家渠北工业园区和顺东街320号办公室</t>
  </si>
  <si>
    <t>新疆宏源祥商贸有限公司</t>
  </si>
  <si>
    <t>91659004693414184C</t>
  </si>
  <si>
    <t>柳卫国</t>
  </si>
  <si>
    <t>652322********4037</t>
  </si>
  <si>
    <t>五家渠市长征西街760号</t>
  </si>
  <si>
    <t>新疆华春毛纺有限公司</t>
  </si>
  <si>
    <t>91659004697818637W</t>
  </si>
  <si>
    <t>邓洁文</t>
  </si>
  <si>
    <t>650103********2326</t>
  </si>
  <si>
    <t>五家渠北工业园区甘漠中道4826号011栋</t>
  </si>
  <si>
    <t>新疆华强家私有限责任公司</t>
  </si>
  <si>
    <t>91659004715531489G</t>
  </si>
  <si>
    <t>杨素玉</t>
  </si>
  <si>
    <t>652301********6026</t>
  </si>
  <si>
    <t>农六师101团2连</t>
  </si>
  <si>
    <t>新疆汇金聚兴石油有限公司</t>
  </si>
  <si>
    <t>91659004MA78CE4L83</t>
  </si>
  <si>
    <t>卢富猛</t>
  </si>
  <si>
    <t>133026********3015</t>
  </si>
  <si>
    <t>新疆五家渠市102团凯旋汇金港商铺商办3-3-2</t>
  </si>
  <si>
    <t>新疆汇兴工贸集团汇兴建筑安装工程有限公司五家渠分公司</t>
  </si>
  <si>
    <t>91659004552421372Q</t>
  </si>
  <si>
    <t>陈为民</t>
  </si>
  <si>
    <t>652301********5512</t>
  </si>
  <si>
    <t>五家渠长征西路警民巷18号</t>
  </si>
  <si>
    <t>新疆九鑫河建设工程有限公司五家渠分公司</t>
  </si>
  <si>
    <t>91659004080228143U</t>
  </si>
  <si>
    <t>吴趁英</t>
  </si>
  <si>
    <t>411024********7729</t>
  </si>
  <si>
    <t>新疆维吾尔自治区五家渠市工业园区509号</t>
  </si>
  <si>
    <t>新疆聚汇鑫消防工程有限公司</t>
  </si>
  <si>
    <t>91659004MA78WDW948</t>
  </si>
  <si>
    <t>张杰</t>
  </si>
  <si>
    <t>412727********5731</t>
  </si>
  <si>
    <t>新疆五家渠市恒大路333号第13幢269号房</t>
  </si>
  <si>
    <t>新疆聚力商品混凝土有限公司</t>
  </si>
  <si>
    <t>91659004MABKXHR54W</t>
  </si>
  <si>
    <t>乐晨星</t>
  </si>
  <si>
    <t>330902********8510</t>
  </si>
  <si>
    <t>新疆五家渠市102团中心综合农贸市场4＃号商铺楼二层08号房（D2-08＃）</t>
  </si>
  <si>
    <t>新疆君和精工纸业有限公司</t>
  </si>
  <si>
    <t>91659004MA7753060W</t>
  </si>
  <si>
    <t>张育玮</t>
  </si>
  <si>
    <t>652301********6814</t>
  </si>
  <si>
    <t>新疆开利星空汽车销售服务有限公司</t>
  </si>
  <si>
    <t>91659004065520357D</t>
  </si>
  <si>
    <t>张志刚</t>
  </si>
  <si>
    <t>120101********205X</t>
  </si>
  <si>
    <t>新疆五家渠青经开南区北京路185号亚欧国际汽车城开利星空</t>
  </si>
  <si>
    <t>新疆开源恒基房地产开发有限公司</t>
  </si>
  <si>
    <t>91659004065509107E</t>
  </si>
  <si>
    <t>新疆坤泰房地产开发有限公司</t>
  </si>
  <si>
    <t>91659004072207588R</t>
  </si>
  <si>
    <t>徐莉</t>
  </si>
  <si>
    <t>650121********0422</t>
  </si>
  <si>
    <t>五家渠市青湖生态经济开发区南区石河子街以北、双河街以南天津路以东上海路以西</t>
  </si>
  <si>
    <t>新疆蒙鑫水泥有限公司</t>
  </si>
  <si>
    <t>91659004560549448F</t>
  </si>
  <si>
    <t>温凤军</t>
  </si>
  <si>
    <t>152726********0016</t>
  </si>
  <si>
    <t>新疆五家渠市经济技术开发区东工业园经四路4077号</t>
  </si>
  <si>
    <t>新疆普新诚达能源科技有限公司</t>
  </si>
  <si>
    <t>9165900456437311XU</t>
  </si>
  <si>
    <t>陈明军</t>
  </si>
  <si>
    <t>342521********3416</t>
  </si>
  <si>
    <t>新疆五家渠市22区人民南路851号102栋1单元102室</t>
  </si>
  <si>
    <t>新疆秦园钢结构有限责任公司</t>
  </si>
  <si>
    <t>91659004556469891M</t>
  </si>
  <si>
    <t>新疆五家渠市北工业园区甘漠东路1989号</t>
  </si>
  <si>
    <t>新疆青湖房地产开发有限公司五家渠分公司</t>
  </si>
  <si>
    <t>91659004689599227W</t>
  </si>
  <si>
    <t>吉鹏</t>
  </si>
  <si>
    <t>622301********6355</t>
  </si>
  <si>
    <t>五家渠七区（机械厂小区）</t>
  </si>
  <si>
    <t>新疆青湖商贸有限公司</t>
  </si>
  <si>
    <t>91659004328845787Y</t>
  </si>
  <si>
    <t>陈明</t>
  </si>
  <si>
    <t>654001********4114</t>
  </si>
  <si>
    <t>新疆五家渠市四区西林路５００号１栋１单元５０２室</t>
  </si>
  <si>
    <t>新疆青湖生态旅游度假有限公司</t>
  </si>
  <si>
    <t>91659004787637434L</t>
  </si>
  <si>
    <t>王磊</t>
  </si>
  <si>
    <t>652302********0022</t>
  </si>
  <si>
    <t>五家渠25区青湖南路1666号幢接待宾馆（会所）</t>
  </si>
  <si>
    <t>新疆润邦房地产开发有限公司</t>
  </si>
  <si>
    <t>916590045605289977</t>
  </si>
  <si>
    <t>甄会国</t>
  </si>
  <si>
    <t>132324********0014</t>
  </si>
  <si>
    <t>五家渠市人民南路781号恒翔大厦</t>
  </si>
  <si>
    <t>新疆润泰青湖房地产开发有限公司</t>
  </si>
  <si>
    <t>91659004MA77BK2C1K</t>
  </si>
  <si>
    <t>曹鹏程</t>
  </si>
  <si>
    <t>511028********0032</t>
  </si>
  <si>
    <t>新疆五家渠青湖经济开发区南区亚欧国际汽车城1#商业楼</t>
  </si>
  <si>
    <t>新疆胜利建筑安装工程有限公司五家渠分公司</t>
  </si>
  <si>
    <t>916590045564809350</t>
  </si>
  <si>
    <t>李治兵</t>
  </si>
  <si>
    <t>510922********1096</t>
  </si>
  <si>
    <t>五家渠十五区天山南路E9-3</t>
  </si>
  <si>
    <t>新疆拓必利铝业有限公司</t>
  </si>
  <si>
    <t>916590046934231876</t>
  </si>
  <si>
    <t>冯怀真</t>
  </si>
  <si>
    <t>612724********0013</t>
  </si>
  <si>
    <t>新疆五家渠市102团纬六西街255号</t>
  </si>
  <si>
    <t>新疆天彩印务有限公司</t>
  </si>
  <si>
    <t>91659004679264669Q</t>
  </si>
  <si>
    <t>张兆明</t>
  </si>
  <si>
    <t>142701********0355</t>
  </si>
  <si>
    <t>新疆五家渠市经济技术开发区北工业园区人民路</t>
  </si>
  <si>
    <t>新疆五家渠宏寓房地产开发有限责任公司</t>
  </si>
  <si>
    <t>91659004722336681H</t>
  </si>
  <si>
    <t>张国庆</t>
  </si>
  <si>
    <t>652301********6031</t>
  </si>
  <si>
    <t>新疆五家渠15区天山南路378号宏寓美食城59室</t>
  </si>
  <si>
    <t>新疆五家渠现代石油化工有限公司</t>
  </si>
  <si>
    <t>916590040655089807</t>
  </si>
  <si>
    <t>裴志疆</t>
  </si>
  <si>
    <t>650204********1213</t>
  </si>
  <si>
    <t>新疆五家渠市梧桐镇经二路10666号</t>
  </si>
  <si>
    <t>新疆西科新型材料有限责任公司</t>
  </si>
  <si>
    <t>9165900405319462XR</t>
  </si>
  <si>
    <t>张丹阳</t>
  </si>
  <si>
    <t>410181********7536</t>
  </si>
  <si>
    <t>五家渠市工业园区东工业园</t>
  </si>
  <si>
    <t>新疆西域缘脱水蔬菜有限责任公司</t>
  </si>
  <si>
    <t>91659004595900306Y</t>
  </si>
  <si>
    <t>徐廷友</t>
  </si>
  <si>
    <t>412829********243X</t>
  </si>
  <si>
    <t>五家渠市工业园区101团新四连</t>
  </si>
  <si>
    <t>新疆夏禹房地产开发有限公司</t>
  </si>
  <si>
    <t>91659004660619909H</t>
  </si>
  <si>
    <t>杨兆安</t>
  </si>
  <si>
    <t>650102********9017</t>
  </si>
  <si>
    <t>新疆五家渠市迎宾大道988号尚湖·骏城128号楼</t>
  </si>
  <si>
    <t>个人所得税</t>
  </si>
  <si>
    <t>新疆新光油脂有限公司</t>
  </si>
  <si>
    <t>91659004776097946Y</t>
  </si>
  <si>
    <t>汝晓双</t>
  </si>
  <si>
    <t>652324********222X</t>
  </si>
  <si>
    <t>五家渠工业园区东路759号</t>
  </si>
  <si>
    <t>新疆新起重工有限公司</t>
  </si>
  <si>
    <t>91659004576211425J</t>
  </si>
  <si>
    <t>陈春景</t>
  </si>
  <si>
    <t>410728********1523</t>
  </si>
  <si>
    <t>五家渠市甘莫东路1669号</t>
  </si>
  <si>
    <t>新疆歆运木业有限公司</t>
  </si>
  <si>
    <t>91659004MA78PF83XM</t>
  </si>
  <si>
    <t>陈更兴</t>
  </si>
  <si>
    <t>652301********5550</t>
  </si>
  <si>
    <t>新疆五家渠市人民北路3092号开发区综合办公楼171号</t>
  </si>
  <si>
    <t>新疆鑫杰钢结构工程有限公司</t>
  </si>
  <si>
    <t>91659004396579409A</t>
  </si>
  <si>
    <t>王勇明</t>
  </si>
  <si>
    <t>341202********0214</t>
  </si>
  <si>
    <t>新疆五家渠市工业园兵团新型建材工业园区工一路8号</t>
  </si>
  <si>
    <t>新疆鑫瑞特机械工程有限公司</t>
  </si>
  <si>
    <t>91659004MA776DAP2D</t>
  </si>
  <si>
    <t>郑运锋</t>
  </si>
  <si>
    <t>412721********3074</t>
  </si>
  <si>
    <t>新疆五家渠市北工业区甘莫路以南（新疆广益工程建设有限责任公司）</t>
  </si>
  <si>
    <t>新疆亿成众鑫物流有限公司</t>
  </si>
  <si>
    <t>91659004MA7751663R</t>
  </si>
  <si>
    <t>谢海延</t>
  </si>
  <si>
    <t>652624********0014</t>
  </si>
  <si>
    <t>新疆五家渠市青湖经济开发区南区</t>
  </si>
  <si>
    <t>新疆元吉房地产开发有限公司五家渠分公司</t>
  </si>
  <si>
    <t>916590045959355682</t>
  </si>
  <si>
    <t>汤有根</t>
  </si>
  <si>
    <t>340123********0093</t>
  </si>
  <si>
    <t>五家渠市102团12区八一路1#1-015号</t>
  </si>
  <si>
    <t>新疆震企油脂有限公司</t>
  </si>
  <si>
    <t>91659004751683113W</t>
  </si>
  <si>
    <t>陈国刚</t>
  </si>
  <si>
    <t>652301********3713</t>
  </si>
  <si>
    <t>五家渠市103团团部路口左侧</t>
  </si>
  <si>
    <t>新疆众得益新型防水保温建材有限公司</t>
  </si>
  <si>
    <t>91659004MA776646XT</t>
  </si>
  <si>
    <t>孙新杰</t>
  </si>
  <si>
    <t>622301********3919</t>
  </si>
  <si>
    <t>新疆五家渠工业园兵团建材工业园区建四路5号附1号</t>
  </si>
  <si>
    <t>契税</t>
  </si>
  <si>
    <t>业户名称</t>
  </si>
  <si>
    <t>业主姓名</t>
  </si>
  <si>
    <t xml:space="preserve">
纳税人识别号</t>
  </si>
  <si>
    <t xml:space="preserve">身份证件类型
</t>
  </si>
  <si>
    <t>欠税税种</t>
  </si>
  <si>
    <t>欠税余额</t>
  </si>
  <si>
    <t>其中：当期
新发生欠税金额</t>
  </si>
  <si>
    <t>主管税务机关</t>
  </si>
  <si>
    <t>01:个体工商户</t>
  </si>
  <si>
    <t>五家渠丹杰伟业建筑工程安装部</t>
  </si>
  <si>
    <t>楚丹丹</t>
  </si>
  <si>
    <t>92659004MA78QTTTXP</t>
  </si>
  <si>
    <t>412728********0889</t>
  </si>
  <si>
    <t>新疆五家渠市青经开南区上海路338号恒基星天地星SOHO6号楼13层6-1317号</t>
  </si>
  <si>
    <t>五家渠全安消防器材店</t>
  </si>
  <si>
    <t>陈会民</t>
  </si>
  <si>
    <t>92659004MA77PRUU29</t>
  </si>
  <si>
    <t>411024********7718</t>
  </si>
  <si>
    <t>新疆五家渠市工业园人民北路3875号办公楼</t>
  </si>
  <si>
    <t>五家渠吉祥汽车租赁服务部</t>
  </si>
  <si>
    <t>巨涛</t>
  </si>
  <si>
    <t>92659004MA78DDXR47</t>
  </si>
  <si>
    <t>652325********3813</t>
  </si>
  <si>
    <t>新疆五家渠市15区天山南路美食娱乐城BS-6号商铺</t>
  </si>
  <si>
    <t>五家渠文华假日酒店</t>
  </si>
  <si>
    <t>郑建光</t>
  </si>
  <si>
    <t>92659004MA7826CL2K</t>
  </si>
  <si>
    <t>652701********041X</t>
  </si>
  <si>
    <t>新疆五家渠市西域国际交易中心1号楼626号</t>
  </si>
  <si>
    <t>五家渠梧桐万昌家电</t>
  </si>
  <si>
    <t>龚晓余</t>
  </si>
  <si>
    <t>92659004MA7A9JEU4E</t>
  </si>
  <si>
    <t>654222********5373</t>
  </si>
  <si>
    <t>新疆五家渠市102团团部五区市场二期120房</t>
  </si>
  <si>
    <t>五家渠梧桐永合五金建材经销部</t>
  </si>
  <si>
    <t>吴长全</t>
  </si>
  <si>
    <t>92659004MA77CFPJ7B</t>
  </si>
  <si>
    <t>342422********0492</t>
  </si>
  <si>
    <t>新疆五家渠市102团八一路凤憩园小区门面房12铺4号</t>
  </si>
  <si>
    <t>五家渠西部映象商务酒店</t>
  </si>
  <si>
    <t>徐永博</t>
  </si>
  <si>
    <t>92659004MA780DR98P</t>
  </si>
  <si>
    <t>652701********1656</t>
  </si>
  <si>
    <t>新疆五家渠市青经南开区北京路1309号第66幢101号-801号</t>
  </si>
  <si>
    <t>五家渠锦圆祥珠宝饰品店</t>
  </si>
  <si>
    <t>黄峰</t>
  </si>
  <si>
    <t>92659004MA78J1MP84</t>
  </si>
  <si>
    <t>652323********0075</t>
  </si>
  <si>
    <t>新疆五家渠市长征西路428号汇嘉时代二层</t>
  </si>
  <si>
    <t>消费税</t>
  </si>
  <si>
    <t>五家渠领峰建筑设备租赁部</t>
  </si>
  <si>
    <t>杨焱</t>
  </si>
  <si>
    <t>92659004MA789WAG8U</t>
  </si>
  <si>
    <t>652322********4513</t>
  </si>
  <si>
    <t>新疆五家渠北工业园区北二西街165号1楼109号</t>
  </si>
  <si>
    <t>个人姓名</t>
  </si>
  <si>
    <t xml:space="preserve">
身份证件类型
</t>
  </si>
</sst>
</file>

<file path=xl/styles.xml><?xml version="1.0" encoding="utf-8"?>
<styleSheet xmlns="http://schemas.openxmlformats.org/spreadsheetml/2006/main">
  <numFmts count="1">
    <numFmt numFmtId="177" formatCode="yyyy&quot;年&quot;m&quot;月&quot;d&quot;日&quot;;@"/>
  </numFmts>
  <fonts count="9">
    <font>
      <sz val="10"/>
      <name val="Arial"/>
      <charset val="1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9"/>
      <name val="Arial"/>
      <charset val="1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49" fontId="1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Fill="1" applyAlignment="1"/>
    <xf numFmtId="49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center" wrapText="1"/>
    </xf>
    <xf numFmtId="177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M158"/>
  <sheetViews>
    <sheetView tabSelected="1" workbookViewId="0"/>
  </sheetViews>
  <sheetFormatPr defaultColWidth="9.1796875" defaultRowHeight="12"/>
  <cols>
    <col min="1" max="1" width="4.453125" style="28" customWidth="1"/>
    <col min="2" max="2" width="13" style="29" customWidth="1"/>
    <col min="3" max="3" width="7.7265625" style="30" customWidth="1"/>
    <col min="4" max="4" width="12.7265625" style="30" customWidth="1"/>
    <col min="5" max="5" width="10.7265625" style="30" customWidth="1"/>
    <col min="6" max="7" width="9.1796875" style="30"/>
    <col min="8" max="8" width="9.453125" style="30" customWidth="1"/>
    <col min="9" max="9" width="12.7265625" style="30" customWidth="1"/>
    <col min="10" max="10" width="10.7265625" style="14" customWidth="1"/>
    <col min="11" max="11" width="11" style="31" customWidth="1"/>
    <col min="12" max="12" width="10.1796875" style="31" customWidth="1"/>
    <col min="13" max="13" width="9.1796875" style="32"/>
    <col min="14" max="16384" width="9.1796875" style="14"/>
  </cols>
  <sheetData>
    <row r="1" spans="1:13" s="1" customFormat="1" ht="50" customHeight="1">
      <c r="A1" s="33" t="s">
        <v>0</v>
      </c>
      <c r="B1" s="34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</row>
    <row r="2" spans="1:13" ht="36">
      <c r="A2" s="36">
        <f>MAX($A$1:A1)+1</f>
        <v>1</v>
      </c>
      <c r="B2" s="24">
        <v>44572</v>
      </c>
      <c r="C2" s="23" t="s">
        <v>13</v>
      </c>
      <c r="D2" s="23" t="s">
        <v>14</v>
      </c>
      <c r="E2" s="23" t="s">
        <v>15</v>
      </c>
      <c r="F2" s="23" t="s">
        <v>16</v>
      </c>
      <c r="G2" s="23" t="s">
        <v>17</v>
      </c>
      <c r="H2" s="23" t="s">
        <v>18</v>
      </c>
      <c r="I2" s="23" t="s">
        <v>19</v>
      </c>
      <c r="J2" s="23" t="s">
        <v>20</v>
      </c>
      <c r="K2" s="23">
        <v>200000.74</v>
      </c>
      <c r="L2" s="23">
        <v>0</v>
      </c>
      <c r="M2" s="23" t="s">
        <v>21</v>
      </c>
    </row>
    <row r="3" spans="1:13" ht="24">
      <c r="A3" s="37">
        <f>MAX($A$1:A2)+1</f>
        <v>2</v>
      </c>
      <c r="B3" s="40">
        <v>44572</v>
      </c>
      <c r="C3" s="43" t="s">
        <v>13</v>
      </c>
      <c r="D3" s="43" t="s">
        <v>22</v>
      </c>
      <c r="E3" s="43" t="s">
        <v>23</v>
      </c>
      <c r="F3" s="43" t="s">
        <v>24</v>
      </c>
      <c r="G3" s="43" t="s">
        <v>17</v>
      </c>
      <c r="H3" s="43" t="s">
        <v>25</v>
      </c>
      <c r="I3" s="43" t="s">
        <v>26</v>
      </c>
      <c r="J3" s="23" t="s">
        <v>27</v>
      </c>
      <c r="K3" s="23">
        <v>24466.02</v>
      </c>
      <c r="L3" s="23">
        <v>0</v>
      </c>
      <c r="M3" s="43" t="s">
        <v>21</v>
      </c>
    </row>
    <row r="4" spans="1:13">
      <c r="A4" s="38"/>
      <c r="B4" s="41">
        <v>44571</v>
      </c>
      <c r="C4" s="44" t="s">
        <v>13</v>
      </c>
      <c r="D4" s="44"/>
      <c r="E4" s="44" t="s">
        <v>23</v>
      </c>
      <c r="F4" s="44" t="s">
        <v>24</v>
      </c>
      <c r="G4" s="44" t="s">
        <v>17</v>
      </c>
      <c r="H4" s="44" t="s">
        <v>25</v>
      </c>
      <c r="I4" s="44" t="s">
        <v>26</v>
      </c>
      <c r="J4" s="23" t="s">
        <v>28</v>
      </c>
      <c r="K4" s="23">
        <v>349473.24</v>
      </c>
      <c r="L4" s="23">
        <v>0</v>
      </c>
      <c r="M4" s="44" t="s">
        <v>21</v>
      </c>
    </row>
    <row r="5" spans="1:13">
      <c r="A5" s="37">
        <f>MAX($A$1:A4)+1</f>
        <v>3</v>
      </c>
      <c r="B5" s="40">
        <v>44572</v>
      </c>
      <c r="C5" s="43" t="s">
        <v>13</v>
      </c>
      <c r="D5" s="43" t="s">
        <v>29</v>
      </c>
      <c r="E5" s="43" t="s">
        <v>30</v>
      </c>
      <c r="F5" s="43" t="s">
        <v>31</v>
      </c>
      <c r="G5" s="43" t="s">
        <v>17</v>
      </c>
      <c r="H5" s="43" t="s">
        <v>32</v>
      </c>
      <c r="I5" s="43" t="s">
        <v>33</v>
      </c>
      <c r="J5" s="23" t="s">
        <v>20</v>
      </c>
      <c r="K5" s="23">
        <v>123533.8</v>
      </c>
      <c r="L5" s="23">
        <v>0</v>
      </c>
      <c r="M5" s="43" t="s">
        <v>21</v>
      </c>
    </row>
    <row r="6" spans="1:13">
      <c r="A6" s="38"/>
      <c r="B6" s="41">
        <v>44571</v>
      </c>
      <c r="C6" s="44" t="s">
        <v>13</v>
      </c>
      <c r="D6" s="44"/>
      <c r="E6" s="44" t="s">
        <v>30</v>
      </c>
      <c r="F6" s="44" t="s">
        <v>31</v>
      </c>
      <c r="G6" s="44" t="s">
        <v>17</v>
      </c>
      <c r="H6" s="44" t="s">
        <v>32</v>
      </c>
      <c r="I6" s="44" t="s">
        <v>33</v>
      </c>
      <c r="J6" s="23" t="s">
        <v>28</v>
      </c>
      <c r="K6" s="23">
        <v>16502.18</v>
      </c>
      <c r="L6" s="23">
        <v>0</v>
      </c>
      <c r="M6" s="44" t="s">
        <v>21</v>
      </c>
    </row>
    <row r="7" spans="1:13" ht="36">
      <c r="A7" s="36">
        <f>MAX($A$1:A6)+1</f>
        <v>4</v>
      </c>
      <c r="B7" s="24">
        <v>44572</v>
      </c>
      <c r="C7" s="23" t="s">
        <v>13</v>
      </c>
      <c r="D7" s="23" t="s">
        <v>34</v>
      </c>
      <c r="E7" s="23" t="s">
        <v>35</v>
      </c>
      <c r="F7" s="23" t="s">
        <v>36</v>
      </c>
      <c r="G7" s="23" t="s">
        <v>17</v>
      </c>
      <c r="H7" s="23" t="s">
        <v>37</v>
      </c>
      <c r="I7" s="23" t="s">
        <v>38</v>
      </c>
      <c r="J7" s="23" t="s">
        <v>28</v>
      </c>
      <c r="K7" s="23">
        <v>151642.25</v>
      </c>
      <c r="L7" s="23">
        <v>0</v>
      </c>
      <c r="M7" s="23" t="s">
        <v>21</v>
      </c>
    </row>
    <row r="8" spans="1:13" ht="36">
      <c r="A8" s="36">
        <f>MAX($A$1:A7)+1</f>
        <v>5</v>
      </c>
      <c r="B8" s="24">
        <v>44572</v>
      </c>
      <c r="C8" s="23" t="s">
        <v>13</v>
      </c>
      <c r="D8" s="23" t="s">
        <v>39</v>
      </c>
      <c r="E8" s="23" t="s">
        <v>40</v>
      </c>
      <c r="F8" s="23" t="s">
        <v>41</v>
      </c>
      <c r="G8" s="23" t="s">
        <v>17</v>
      </c>
      <c r="H8" s="23" t="s">
        <v>42</v>
      </c>
      <c r="I8" s="23" t="s">
        <v>43</v>
      </c>
      <c r="J8" s="23" t="s">
        <v>44</v>
      </c>
      <c r="K8" s="23">
        <v>27500</v>
      </c>
      <c r="L8" s="23">
        <v>0</v>
      </c>
      <c r="M8" s="23" t="s">
        <v>21</v>
      </c>
    </row>
    <row r="9" spans="1:13" ht="24">
      <c r="A9" s="37">
        <f>MAX($A$1:A8)+1</f>
        <v>6</v>
      </c>
      <c r="B9" s="40">
        <v>44572</v>
      </c>
      <c r="C9" s="43" t="s">
        <v>13</v>
      </c>
      <c r="D9" s="43" t="s">
        <v>45</v>
      </c>
      <c r="E9" s="43" t="s">
        <v>46</v>
      </c>
      <c r="F9" s="43" t="s">
        <v>47</v>
      </c>
      <c r="G9" s="43" t="s">
        <v>17</v>
      </c>
      <c r="H9" s="43" t="s">
        <v>48</v>
      </c>
      <c r="I9" s="43" t="s">
        <v>49</v>
      </c>
      <c r="J9" s="23" t="s">
        <v>27</v>
      </c>
      <c r="K9" s="23">
        <v>53545.51</v>
      </c>
      <c r="L9" s="23">
        <v>53545.51</v>
      </c>
      <c r="M9" s="43" t="s">
        <v>21</v>
      </c>
    </row>
    <row r="10" spans="1:13">
      <c r="A10" s="39"/>
      <c r="B10" s="42">
        <v>44571</v>
      </c>
      <c r="C10" s="45" t="s">
        <v>13</v>
      </c>
      <c r="D10" s="45"/>
      <c r="E10" s="45" t="s">
        <v>46</v>
      </c>
      <c r="F10" s="45" t="s">
        <v>47</v>
      </c>
      <c r="G10" s="45" t="s">
        <v>17</v>
      </c>
      <c r="H10" s="45" t="s">
        <v>48</v>
      </c>
      <c r="I10" s="45" t="s">
        <v>49</v>
      </c>
      <c r="J10" s="23" t="s">
        <v>20</v>
      </c>
      <c r="K10" s="23">
        <v>148234.91</v>
      </c>
      <c r="L10" s="23">
        <v>148234.91</v>
      </c>
      <c r="M10" s="45" t="s">
        <v>21</v>
      </c>
    </row>
    <row r="11" spans="1:13">
      <c r="A11" s="38"/>
      <c r="B11" s="41">
        <v>44571</v>
      </c>
      <c r="C11" s="44" t="s">
        <v>13</v>
      </c>
      <c r="D11" s="44"/>
      <c r="E11" s="44" t="s">
        <v>46</v>
      </c>
      <c r="F11" s="44" t="s">
        <v>47</v>
      </c>
      <c r="G11" s="44" t="s">
        <v>17</v>
      </c>
      <c r="H11" s="44" t="s">
        <v>48</v>
      </c>
      <c r="I11" s="44" t="s">
        <v>49</v>
      </c>
      <c r="J11" s="23" t="s">
        <v>28</v>
      </c>
      <c r="K11" s="23">
        <v>764935.69</v>
      </c>
      <c r="L11" s="23">
        <v>764935.69</v>
      </c>
      <c r="M11" s="44" t="s">
        <v>21</v>
      </c>
    </row>
    <row r="12" spans="1:13" ht="24">
      <c r="A12" s="37">
        <f>MAX($A$1:A11)+1</f>
        <v>7</v>
      </c>
      <c r="B12" s="40">
        <v>44572</v>
      </c>
      <c r="C12" s="43" t="s">
        <v>13</v>
      </c>
      <c r="D12" s="43" t="s">
        <v>50</v>
      </c>
      <c r="E12" s="43" t="s">
        <v>51</v>
      </c>
      <c r="F12" s="43" t="s">
        <v>52</v>
      </c>
      <c r="G12" s="43" t="s">
        <v>17</v>
      </c>
      <c r="H12" s="43" t="s">
        <v>53</v>
      </c>
      <c r="I12" s="43" t="s">
        <v>54</v>
      </c>
      <c r="J12" s="23" t="s">
        <v>44</v>
      </c>
      <c r="K12" s="23">
        <v>10780189.24</v>
      </c>
      <c r="L12" s="23">
        <v>6370319.2199999997</v>
      </c>
      <c r="M12" s="43" t="s">
        <v>21</v>
      </c>
    </row>
    <row r="13" spans="1:13">
      <c r="A13" s="38"/>
      <c r="B13" s="41">
        <v>44571</v>
      </c>
      <c r="C13" s="44" t="s">
        <v>13</v>
      </c>
      <c r="D13" s="44"/>
      <c r="E13" s="44" t="s">
        <v>51</v>
      </c>
      <c r="F13" s="44" t="s">
        <v>52</v>
      </c>
      <c r="G13" s="44" t="s">
        <v>17</v>
      </c>
      <c r="H13" s="44" t="s">
        <v>53</v>
      </c>
      <c r="I13" s="44" t="s">
        <v>54</v>
      </c>
      <c r="J13" s="23" t="s">
        <v>55</v>
      </c>
      <c r="K13" s="23">
        <v>1052658.3799999999</v>
      </c>
      <c r="L13" s="23">
        <v>1051127.44</v>
      </c>
      <c r="M13" s="44" t="s">
        <v>21</v>
      </c>
    </row>
    <row r="14" spans="1:13" ht="24">
      <c r="A14" s="37">
        <f>MAX($A$1:A13)+1</f>
        <v>8</v>
      </c>
      <c r="B14" s="40">
        <v>44572</v>
      </c>
      <c r="C14" s="43" t="s">
        <v>13</v>
      </c>
      <c r="D14" s="43" t="s">
        <v>56</v>
      </c>
      <c r="E14" s="43" t="s">
        <v>57</v>
      </c>
      <c r="F14" s="43" t="s">
        <v>58</v>
      </c>
      <c r="G14" s="43" t="s">
        <v>17</v>
      </c>
      <c r="H14" s="43" t="s">
        <v>59</v>
      </c>
      <c r="I14" s="43" t="s">
        <v>60</v>
      </c>
      <c r="J14" s="23" t="s">
        <v>27</v>
      </c>
      <c r="K14" s="23">
        <v>33460.639999999999</v>
      </c>
      <c r="L14" s="23">
        <v>33460.639999999999</v>
      </c>
      <c r="M14" s="43" t="s">
        <v>21</v>
      </c>
    </row>
    <row r="15" spans="1:13">
      <c r="A15" s="39"/>
      <c r="B15" s="42">
        <v>44571</v>
      </c>
      <c r="C15" s="45" t="s">
        <v>13</v>
      </c>
      <c r="D15" s="45"/>
      <c r="E15" s="45" t="s">
        <v>57</v>
      </c>
      <c r="F15" s="45" t="s">
        <v>58</v>
      </c>
      <c r="G15" s="45" t="s">
        <v>17</v>
      </c>
      <c r="H15" s="45" t="s">
        <v>59</v>
      </c>
      <c r="I15" s="45" t="s">
        <v>60</v>
      </c>
      <c r="J15" s="23" t="s">
        <v>61</v>
      </c>
      <c r="K15" s="23">
        <v>273296.67</v>
      </c>
      <c r="L15" s="23">
        <v>273296.67</v>
      </c>
      <c r="M15" s="45" t="s">
        <v>21</v>
      </c>
    </row>
    <row r="16" spans="1:13">
      <c r="A16" s="39"/>
      <c r="B16" s="42">
        <v>44571</v>
      </c>
      <c r="C16" s="45" t="s">
        <v>13</v>
      </c>
      <c r="D16" s="45"/>
      <c r="E16" s="45" t="s">
        <v>57</v>
      </c>
      <c r="F16" s="45" t="s">
        <v>58</v>
      </c>
      <c r="G16" s="45" t="s">
        <v>17</v>
      </c>
      <c r="H16" s="45" t="s">
        <v>59</v>
      </c>
      <c r="I16" s="45" t="s">
        <v>60</v>
      </c>
      <c r="J16" s="23" t="s">
        <v>62</v>
      </c>
      <c r="K16" s="23">
        <v>3035.7</v>
      </c>
      <c r="L16" s="23">
        <v>3035.7</v>
      </c>
      <c r="M16" s="45" t="s">
        <v>21</v>
      </c>
    </row>
    <row r="17" spans="1:13">
      <c r="A17" s="38"/>
      <c r="B17" s="41">
        <v>44571</v>
      </c>
      <c r="C17" s="44" t="s">
        <v>13</v>
      </c>
      <c r="D17" s="44"/>
      <c r="E17" s="44" t="s">
        <v>57</v>
      </c>
      <c r="F17" s="44" t="s">
        <v>58</v>
      </c>
      <c r="G17" s="44" t="s">
        <v>17</v>
      </c>
      <c r="H17" s="44" t="s">
        <v>59</v>
      </c>
      <c r="I17" s="44" t="s">
        <v>60</v>
      </c>
      <c r="J17" s="23" t="s">
        <v>28</v>
      </c>
      <c r="K17" s="23">
        <v>129794.17</v>
      </c>
      <c r="L17" s="23">
        <v>129794.17</v>
      </c>
      <c r="M17" s="44" t="s">
        <v>21</v>
      </c>
    </row>
    <row r="18" spans="1:13" ht="36">
      <c r="A18" s="36">
        <f>MAX($A$1:A17)+1</f>
        <v>9</v>
      </c>
      <c r="B18" s="24">
        <v>44572</v>
      </c>
      <c r="C18" s="23" t="s">
        <v>13</v>
      </c>
      <c r="D18" s="23" t="s">
        <v>63</v>
      </c>
      <c r="E18" s="23" t="s">
        <v>64</v>
      </c>
      <c r="F18" s="23" t="s">
        <v>65</v>
      </c>
      <c r="G18" s="23" t="s">
        <v>17</v>
      </c>
      <c r="H18" s="23" t="s">
        <v>66</v>
      </c>
      <c r="I18" s="23" t="s">
        <v>67</v>
      </c>
      <c r="J18" s="23" t="s">
        <v>28</v>
      </c>
      <c r="K18" s="23">
        <v>12326.73</v>
      </c>
      <c r="L18" s="23">
        <v>0</v>
      </c>
      <c r="M18" s="23" t="s">
        <v>21</v>
      </c>
    </row>
    <row r="19" spans="1:13" ht="36">
      <c r="A19" s="36">
        <f>MAX($A$1:A18)+1</f>
        <v>10</v>
      </c>
      <c r="B19" s="24">
        <v>44572</v>
      </c>
      <c r="C19" s="23" t="s">
        <v>13</v>
      </c>
      <c r="D19" s="23" t="s">
        <v>68</v>
      </c>
      <c r="E19" s="23" t="s">
        <v>69</v>
      </c>
      <c r="F19" s="23" t="s">
        <v>70</v>
      </c>
      <c r="G19" s="23" t="s">
        <v>17</v>
      </c>
      <c r="H19" s="23" t="s">
        <v>71</v>
      </c>
      <c r="I19" s="23" t="s">
        <v>72</v>
      </c>
      <c r="J19" s="23" t="s">
        <v>44</v>
      </c>
      <c r="K19" s="23">
        <v>100000</v>
      </c>
      <c r="L19" s="23">
        <v>0</v>
      </c>
      <c r="M19" s="23" t="s">
        <v>21</v>
      </c>
    </row>
    <row r="20" spans="1:13" ht="36">
      <c r="A20" s="36">
        <f>MAX($A$1:A19)+1</f>
        <v>11</v>
      </c>
      <c r="B20" s="24">
        <v>44572</v>
      </c>
      <c r="C20" s="23" t="s">
        <v>13</v>
      </c>
      <c r="D20" s="23" t="s">
        <v>73</v>
      </c>
      <c r="E20" s="23" t="s">
        <v>74</v>
      </c>
      <c r="F20" s="23" t="s">
        <v>75</v>
      </c>
      <c r="G20" s="23" t="s">
        <v>17</v>
      </c>
      <c r="H20" s="23" t="s">
        <v>76</v>
      </c>
      <c r="I20" s="23" t="s">
        <v>77</v>
      </c>
      <c r="J20" s="23" t="s">
        <v>44</v>
      </c>
      <c r="K20" s="23">
        <v>1702515.48</v>
      </c>
      <c r="L20" s="23">
        <v>0</v>
      </c>
      <c r="M20" s="23" t="s">
        <v>21</v>
      </c>
    </row>
    <row r="21" spans="1:13" ht="24">
      <c r="A21" s="37">
        <f>MAX($A$1:A20)+1</f>
        <v>12</v>
      </c>
      <c r="B21" s="40">
        <v>44572</v>
      </c>
      <c r="C21" s="43" t="s">
        <v>13</v>
      </c>
      <c r="D21" s="43" t="s">
        <v>78</v>
      </c>
      <c r="E21" s="43" t="s">
        <v>79</v>
      </c>
      <c r="F21" s="43" t="s">
        <v>80</v>
      </c>
      <c r="G21" s="43" t="s">
        <v>17</v>
      </c>
      <c r="H21" s="43" t="s">
        <v>81</v>
      </c>
      <c r="I21" s="43" t="s">
        <v>82</v>
      </c>
      <c r="J21" s="23" t="s">
        <v>44</v>
      </c>
      <c r="K21" s="23">
        <v>2469983.5</v>
      </c>
      <c r="L21" s="23">
        <v>239998.5</v>
      </c>
      <c r="M21" s="43" t="s">
        <v>21</v>
      </c>
    </row>
    <row r="22" spans="1:13">
      <c r="A22" s="38"/>
      <c r="B22" s="41">
        <v>44571</v>
      </c>
      <c r="C22" s="44" t="s">
        <v>13</v>
      </c>
      <c r="D22" s="44"/>
      <c r="E22" s="44" t="s">
        <v>79</v>
      </c>
      <c r="F22" s="44" t="s">
        <v>80</v>
      </c>
      <c r="G22" s="44" t="s">
        <v>17</v>
      </c>
      <c r="H22" s="44" t="s">
        <v>81</v>
      </c>
      <c r="I22" s="44" t="s">
        <v>82</v>
      </c>
      <c r="J22" s="23" t="s">
        <v>55</v>
      </c>
      <c r="K22" s="23">
        <v>2058</v>
      </c>
      <c r="L22" s="23">
        <v>2058</v>
      </c>
      <c r="M22" s="44" t="s">
        <v>21</v>
      </c>
    </row>
    <row r="23" spans="1:13" ht="36">
      <c r="A23" s="36">
        <f>MAX($A$1:A22)+1</f>
        <v>13</v>
      </c>
      <c r="B23" s="24">
        <v>44572</v>
      </c>
      <c r="C23" s="23" t="s">
        <v>13</v>
      </c>
      <c r="D23" s="23" t="s">
        <v>83</v>
      </c>
      <c r="E23" s="23" t="s">
        <v>84</v>
      </c>
      <c r="F23" s="23" t="s">
        <v>85</v>
      </c>
      <c r="G23" s="23" t="s">
        <v>17</v>
      </c>
      <c r="H23" s="23" t="s">
        <v>86</v>
      </c>
      <c r="I23" s="23" t="s">
        <v>87</v>
      </c>
      <c r="J23" s="23" t="s">
        <v>44</v>
      </c>
      <c r="K23" s="23">
        <v>234478.31</v>
      </c>
      <c r="L23" s="23">
        <v>0</v>
      </c>
      <c r="M23" s="23" t="s">
        <v>21</v>
      </c>
    </row>
    <row r="24" spans="1:13" ht="24">
      <c r="A24" s="37">
        <f>MAX($A$1:A23)+1</f>
        <v>14</v>
      </c>
      <c r="B24" s="40">
        <v>44572</v>
      </c>
      <c r="C24" s="43" t="s">
        <v>13</v>
      </c>
      <c r="D24" s="43" t="s">
        <v>88</v>
      </c>
      <c r="E24" s="43" t="s">
        <v>89</v>
      </c>
      <c r="F24" s="43" t="s">
        <v>90</v>
      </c>
      <c r="G24" s="43" t="s">
        <v>17</v>
      </c>
      <c r="H24" s="43" t="s">
        <v>91</v>
      </c>
      <c r="I24" s="43" t="s">
        <v>92</v>
      </c>
      <c r="J24" s="23" t="s">
        <v>44</v>
      </c>
      <c r="K24" s="23">
        <v>135711.89000000001</v>
      </c>
      <c r="L24" s="23">
        <v>0</v>
      </c>
      <c r="M24" s="43" t="s">
        <v>21</v>
      </c>
    </row>
    <row r="25" spans="1:13">
      <c r="A25" s="39"/>
      <c r="B25" s="42">
        <v>44571</v>
      </c>
      <c r="C25" s="45" t="s">
        <v>13</v>
      </c>
      <c r="D25" s="45"/>
      <c r="E25" s="45" t="s">
        <v>89</v>
      </c>
      <c r="F25" s="45" t="s">
        <v>90</v>
      </c>
      <c r="G25" s="45" t="s">
        <v>17</v>
      </c>
      <c r="H25" s="45" t="s">
        <v>91</v>
      </c>
      <c r="I25" s="45" t="s">
        <v>92</v>
      </c>
      <c r="J25" s="23" t="s">
        <v>20</v>
      </c>
      <c r="K25" s="23">
        <v>84518.82</v>
      </c>
      <c r="L25" s="23">
        <v>0</v>
      </c>
      <c r="M25" s="45" t="s">
        <v>21</v>
      </c>
    </row>
    <row r="26" spans="1:13">
      <c r="A26" s="38"/>
      <c r="B26" s="41">
        <v>44571</v>
      </c>
      <c r="C26" s="44" t="s">
        <v>13</v>
      </c>
      <c r="D26" s="44"/>
      <c r="E26" s="44" t="s">
        <v>89</v>
      </c>
      <c r="F26" s="44" t="s">
        <v>90</v>
      </c>
      <c r="G26" s="44" t="s">
        <v>17</v>
      </c>
      <c r="H26" s="44" t="s">
        <v>91</v>
      </c>
      <c r="I26" s="44" t="s">
        <v>92</v>
      </c>
      <c r="J26" s="23" t="s">
        <v>28</v>
      </c>
      <c r="K26" s="23">
        <v>1508454.52</v>
      </c>
      <c r="L26" s="23">
        <v>0</v>
      </c>
      <c r="M26" s="44" t="s">
        <v>21</v>
      </c>
    </row>
    <row r="27" spans="1:13" ht="48">
      <c r="A27" s="36">
        <f>MAX($A$1:A26)+1</f>
        <v>15</v>
      </c>
      <c r="B27" s="24">
        <v>44572</v>
      </c>
      <c r="C27" s="23" t="s">
        <v>13</v>
      </c>
      <c r="D27" s="23" t="s">
        <v>93</v>
      </c>
      <c r="E27" s="23" t="s">
        <v>94</v>
      </c>
      <c r="F27" s="23" t="s">
        <v>95</v>
      </c>
      <c r="G27" s="23" t="s">
        <v>17</v>
      </c>
      <c r="H27" s="23" t="s">
        <v>96</v>
      </c>
      <c r="I27" s="23" t="s">
        <v>97</v>
      </c>
      <c r="J27" s="23" t="s">
        <v>44</v>
      </c>
      <c r="K27" s="23">
        <v>79999.92</v>
      </c>
      <c r="L27" s="23">
        <v>79999.92</v>
      </c>
      <c r="M27" s="23" t="s">
        <v>21</v>
      </c>
    </row>
    <row r="28" spans="1:13" ht="24">
      <c r="A28" s="37">
        <f>MAX($A$1:A27)+1</f>
        <v>16</v>
      </c>
      <c r="B28" s="40">
        <v>44572</v>
      </c>
      <c r="C28" s="43" t="s">
        <v>13</v>
      </c>
      <c r="D28" s="43" t="s">
        <v>98</v>
      </c>
      <c r="E28" s="43" t="s">
        <v>99</v>
      </c>
      <c r="F28" s="43" t="s">
        <v>100</v>
      </c>
      <c r="G28" s="43" t="s">
        <v>17</v>
      </c>
      <c r="H28" s="43" t="s">
        <v>101</v>
      </c>
      <c r="I28" s="43" t="s">
        <v>102</v>
      </c>
      <c r="J28" s="23" t="s">
        <v>44</v>
      </c>
      <c r="K28" s="23">
        <v>855488.5</v>
      </c>
      <c r="L28" s="23">
        <v>0</v>
      </c>
      <c r="M28" s="43" t="s">
        <v>21</v>
      </c>
    </row>
    <row r="29" spans="1:13">
      <c r="A29" s="38"/>
      <c r="B29" s="41">
        <v>44571</v>
      </c>
      <c r="C29" s="44" t="s">
        <v>13</v>
      </c>
      <c r="D29" s="44"/>
      <c r="E29" s="44" t="s">
        <v>99</v>
      </c>
      <c r="F29" s="44" t="s">
        <v>100</v>
      </c>
      <c r="G29" s="44" t="s">
        <v>17</v>
      </c>
      <c r="H29" s="44" t="s">
        <v>101</v>
      </c>
      <c r="I29" s="44" t="s">
        <v>102</v>
      </c>
      <c r="J29" s="23" t="s">
        <v>55</v>
      </c>
      <c r="K29" s="23">
        <v>206538.6</v>
      </c>
      <c r="L29" s="23">
        <v>0</v>
      </c>
      <c r="M29" s="44" t="s">
        <v>21</v>
      </c>
    </row>
    <row r="30" spans="1:13" ht="24">
      <c r="A30" s="37">
        <f>MAX($A$1:A29)+1</f>
        <v>17</v>
      </c>
      <c r="B30" s="40">
        <v>44572</v>
      </c>
      <c r="C30" s="43" t="s">
        <v>13</v>
      </c>
      <c r="D30" s="43" t="s">
        <v>103</v>
      </c>
      <c r="E30" s="43" t="s">
        <v>104</v>
      </c>
      <c r="F30" s="43" t="s">
        <v>105</v>
      </c>
      <c r="G30" s="43" t="s">
        <v>17</v>
      </c>
      <c r="H30" s="43" t="s">
        <v>106</v>
      </c>
      <c r="I30" s="43" t="s">
        <v>107</v>
      </c>
      <c r="J30" s="23" t="s">
        <v>44</v>
      </c>
      <c r="K30" s="23">
        <v>2021981.17</v>
      </c>
      <c r="L30" s="23">
        <v>0</v>
      </c>
      <c r="M30" s="43" t="s">
        <v>21</v>
      </c>
    </row>
    <row r="31" spans="1:13">
      <c r="A31" s="38"/>
      <c r="B31" s="41">
        <v>44571</v>
      </c>
      <c r="C31" s="44" t="s">
        <v>13</v>
      </c>
      <c r="D31" s="44"/>
      <c r="E31" s="44" t="s">
        <v>104</v>
      </c>
      <c r="F31" s="44" t="s">
        <v>105</v>
      </c>
      <c r="G31" s="44" t="s">
        <v>17</v>
      </c>
      <c r="H31" s="44" t="s">
        <v>106</v>
      </c>
      <c r="I31" s="44" t="s">
        <v>107</v>
      </c>
      <c r="J31" s="23" t="s">
        <v>55</v>
      </c>
      <c r="K31" s="23">
        <v>52429.25</v>
      </c>
      <c r="L31" s="23">
        <v>0</v>
      </c>
      <c r="M31" s="44" t="s">
        <v>21</v>
      </c>
    </row>
    <row r="32" spans="1:13" ht="24">
      <c r="A32" s="37">
        <f>MAX($A$1:A31)+1</f>
        <v>18</v>
      </c>
      <c r="B32" s="40">
        <v>44572</v>
      </c>
      <c r="C32" s="43" t="s">
        <v>13</v>
      </c>
      <c r="D32" s="43" t="s">
        <v>108</v>
      </c>
      <c r="E32" s="43" t="s">
        <v>109</v>
      </c>
      <c r="F32" s="43" t="s">
        <v>110</v>
      </c>
      <c r="G32" s="43" t="s">
        <v>17</v>
      </c>
      <c r="H32" s="43" t="s">
        <v>111</v>
      </c>
      <c r="I32" s="43" t="s">
        <v>112</v>
      </c>
      <c r="J32" s="23" t="s">
        <v>27</v>
      </c>
      <c r="K32" s="23">
        <v>4966.2299999999996</v>
      </c>
      <c r="L32" s="23">
        <v>4966.2299999999996</v>
      </c>
      <c r="M32" s="43" t="s">
        <v>21</v>
      </c>
    </row>
    <row r="33" spans="1:13" ht="24">
      <c r="A33" s="39"/>
      <c r="B33" s="42">
        <v>44571</v>
      </c>
      <c r="C33" s="45" t="s">
        <v>13</v>
      </c>
      <c r="D33" s="45"/>
      <c r="E33" s="45" t="s">
        <v>109</v>
      </c>
      <c r="F33" s="45" t="s">
        <v>110</v>
      </c>
      <c r="G33" s="45" t="s">
        <v>17</v>
      </c>
      <c r="H33" s="45" t="s">
        <v>111</v>
      </c>
      <c r="I33" s="45" t="s">
        <v>112</v>
      </c>
      <c r="J33" s="23" t="s">
        <v>44</v>
      </c>
      <c r="K33" s="23">
        <v>42129.54</v>
      </c>
      <c r="L33" s="23">
        <v>42129.54</v>
      </c>
      <c r="M33" s="45" t="s">
        <v>21</v>
      </c>
    </row>
    <row r="34" spans="1:13">
      <c r="A34" s="39"/>
      <c r="B34" s="42">
        <v>44571</v>
      </c>
      <c r="C34" s="45" t="s">
        <v>13</v>
      </c>
      <c r="D34" s="45"/>
      <c r="E34" s="45" t="s">
        <v>109</v>
      </c>
      <c r="F34" s="45" t="s">
        <v>110</v>
      </c>
      <c r="G34" s="45" t="s">
        <v>17</v>
      </c>
      <c r="H34" s="45" t="s">
        <v>111</v>
      </c>
      <c r="I34" s="45" t="s">
        <v>112</v>
      </c>
      <c r="J34" s="23" t="s">
        <v>61</v>
      </c>
      <c r="K34" s="23">
        <v>42144.29</v>
      </c>
      <c r="L34" s="23">
        <v>42144.29</v>
      </c>
      <c r="M34" s="45" t="s">
        <v>21</v>
      </c>
    </row>
    <row r="35" spans="1:13">
      <c r="A35" s="39"/>
      <c r="B35" s="42">
        <v>44571</v>
      </c>
      <c r="C35" s="45" t="s">
        <v>13</v>
      </c>
      <c r="D35" s="45"/>
      <c r="E35" s="45" t="s">
        <v>109</v>
      </c>
      <c r="F35" s="45" t="s">
        <v>110</v>
      </c>
      <c r="G35" s="45" t="s">
        <v>17</v>
      </c>
      <c r="H35" s="45" t="s">
        <v>111</v>
      </c>
      <c r="I35" s="45" t="s">
        <v>112</v>
      </c>
      <c r="J35" s="23" t="s">
        <v>62</v>
      </c>
      <c r="K35" s="23">
        <v>702.4</v>
      </c>
      <c r="L35" s="23">
        <v>702.4</v>
      </c>
      <c r="M35" s="45" t="s">
        <v>21</v>
      </c>
    </row>
    <row r="36" spans="1:13">
      <c r="A36" s="38"/>
      <c r="B36" s="41">
        <v>44571</v>
      </c>
      <c r="C36" s="44" t="s">
        <v>13</v>
      </c>
      <c r="D36" s="44"/>
      <c r="E36" s="44" t="s">
        <v>109</v>
      </c>
      <c r="F36" s="44" t="s">
        <v>110</v>
      </c>
      <c r="G36" s="44" t="s">
        <v>17</v>
      </c>
      <c r="H36" s="44" t="s">
        <v>111</v>
      </c>
      <c r="I36" s="44" t="s">
        <v>112</v>
      </c>
      <c r="J36" s="23" t="s">
        <v>28</v>
      </c>
      <c r="K36" s="23">
        <v>70946.100000000006</v>
      </c>
      <c r="L36" s="23">
        <v>70946.100000000006</v>
      </c>
      <c r="M36" s="44" t="s">
        <v>21</v>
      </c>
    </row>
    <row r="37" spans="1:13" ht="36">
      <c r="A37" s="36">
        <f>MAX($A$1:A36)+1</f>
        <v>19</v>
      </c>
      <c r="B37" s="24">
        <v>44572</v>
      </c>
      <c r="C37" s="23" t="s">
        <v>13</v>
      </c>
      <c r="D37" s="23" t="s">
        <v>113</v>
      </c>
      <c r="E37" s="23" t="s">
        <v>114</v>
      </c>
      <c r="F37" s="23" t="s">
        <v>115</v>
      </c>
      <c r="G37" s="23" t="s">
        <v>17</v>
      </c>
      <c r="H37" s="23" t="s">
        <v>116</v>
      </c>
      <c r="I37" s="23" t="s">
        <v>117</v>
      </c>
      <c r="J37" s="23" t="s">
        <v>44</v>
      </c>
      <c r="K37" s="23">
        <v>884371.88</v>
      </c>
      <c r="L37" s="23">
        <v>0</v>
      </c>
      <c r="M37" s="23" t="s">
        <v>21</v>
      </c>
    </row>
    <row r="38" spans="1:13" ht="48">
      <c r="A38" s="36">
        <f>MAX($A$1:A37)+1</f>
        <v>20</v>
      </c>
      <c r="B38" s="24">
        <v>44572</v>
      </c>
      <c r="C38" s="23" t="s">
        <v>13</v>
      </c>
      <c r="D38" s="23" t="s">
        <v>118</v>
      </c>
      <c r="E38" s="23" t="s">
        <v>119</v>
      </c>
      <c r="F38" s="23" t="s">
        <v>120</v>
      </c>
      <c r="G38" s="23" t="s">
        <v>17</v>
      </c>
      <c r="H38" s="23" t="s">
        <v>121</v>
      </c>
      <c r="I38" s="23" t="s">
        <v>122</v>
      </c>
      <c r="J38" s="23" t="s">
        <v>123</v>
      </c>
      <c r="K38" s="23">
        <v>4605.6000000000004</v>
      </c>
      <c r="L38" s="23">
        <v>0</v>
      </c>
      <c r="M38" s="23" t="s">
        <v>21</v>
      </c>
    </row>
    <row r="39" spans="1:13" ht="36">
      <c r="A39" s="36">
        <f>MAX($A$1:A38)+1</f>
        <v>21</v>
      </c>
      <c r="B39" s="24">
        <v>44572</v>
      </c>
      <c r="C39" s="23" t="s">
        <v>13</v>
      </c>
      <c r="D39" s="23" t="s">
        <v>124</v>
      </c>
      <c r="E39" s="23" t="s">
        <v>125</v>
      </c>
      <c r="F39" s="23" t="s">
        <v>126</v>
      </c>
      <c r="G39" s="23" t="s">
        <v>17</v>
      </c>
      <c r="H39" s="23" t="s">
        <v>127</v>
      </c>
      <c r="I39" s="23" t="s">
        <v>128</v>
      </c>
      <c r="J39" s="23" t="s">
        <v>28</v>
      </c>
      <c r="K39" s="23">
        <v>131397.82999999999</v>
      </c>
      <c r="L39" s="23">
        <v>0</v>
      </c>
      <c r="M39" s="23" t="s">
        <v>21</v>
      </c>
    </row>
    <row r="40" spans="1:13" ht="24">
      <c r="A40" s="37">
        <f>MAX($A$1:A39)+1</f>
        <v>22</v>
      </c>
      <c r="B40" s="40">
        <v>44572</v>
      </c>
      <c r="C40" s="43" t="s">
        <v>13</v>
      </c>
      <c r="D40" s="43" t="s">
        <v>129</v>
      </c>
      <c r="E40" s="43" t="s">
        <v>130</v>
      </c>
      <c r="F40" s="43" t="s">
        <v>131</v>
      </c>
      <c r="G40" s="43" t="s">
        <v>17</v>
      </c>
      <c r="H40" s="43" t="s">
        <v>132</v>
      </c>
      <c r="I40" s="43" t="s">
        <v>133</v>
      </c>
      <c r="J40" s="23" t="s">
        <v>27</v>
      </c>
      <c r="K40" s="23">
        <v>615.58000000000004</v>
      </c>
      <c r="L40" s="23">
        <v>615.58000000000004</v>
      </c>
      <c r="M40" s="43" t="s">
        <v>21</v>
      </c>
    </row>
    <row r="41" spans="1:13">
      <c r="A41" s="38"/>
      <c r="B41" s="41">
        <v>44571</v>
      </c>
      <c r="C41" s="44" t="s">
        <v>13</v>
      </c>
      <c r="D41" s="44"/>
      <c r="E41" s="44" t="s">
        <v>130</v>
      </c>
      <c r="F41" s="44" t="s">
        <v>131</v>
      </c>
      <c r="G41" s="44" t="s">
        <v>17</v>
      </c>
      <c r="H41" s="44" t="s">
        <v>132</v>
      </c>
      <c r="I41" s="44" t="s">
        <v>133</v>
      </c>
      <c r="J41" s="23" t="s">
        <v>28</v>
      </c>
      <c r="K41" s="23">
        <v>8794.0400000000009</v>
      </c>
      <c r="L41" s="23">
        <v>8794.0400000000009</v>
      </c>
      <c r="M41" s="44" t="s">
        <v>21</v>
      </c>
    </row>
    <row r="42" spans="1:13" ht="24">
      <c r="A42" s="37">
        <f>MAX($A$1:A41)+1</f>
        <v>23</v>
      </c>
      <c r="B42" s="40">
        <v>44572</v>
      </c>
      <c r="C42" s="43" t="s">
        <v>13</v>
      </c>
      <c r="D42" s="43" t="s">
        <v>134</v>
      </c>
      <c r="E42" s="43" t="s">
        <v>135</v>
      </c>
      <c r="F42" s="43" t="s">
        <v>136</v>
      </c>
      <c r="G42" s="43" t="s">
        <v>17</v>
      </c>
      <c r="H42" s="43" t="s">
        <v>137</v>
      </c>
      <c r="I42" s="43" t="s">
        <v>138</v>
      </c>
      <c r="J42" s="23" t="s">
        <v>27</v>
      </c>
      <c r="K42" s="23">
        <v>134297.29</v>
      </c>
      <c r="L42" s="23">
        <v>134297.29</v>
      </c>
      <c r="M42" s="43" t="s">
        <v>21</v>
      </c>
    </row>
    <row r="43" spans="1:13" ht="24">
      <c r="A43" s="39"/>
      <c r="B43" s="42">
        <v>44571</v>
      </c>
      <c r="C43" s="45" t="s">
        <v>13</v>
      </c>
      <c r="D43" s="45"/>
      <c r="E43" s="45" t="s">
        <v>135</v>
      </c>
      <c r="F43" s="45" t="s">
        <v>136</v>
      </c>
      <c r="G43" s="45" t="s">
        <v>17</v>
      </c>
      <c r="H43" s="45" t="s">
        <v>137</v>
      </c>
      <c r="I43" s="45" t="s">
        <v>138</v>
      </c>
      <c r="J43" s="23" t="s">
        <v>44</v>
      </c>
      <c r="K43" s="23">
        <v>5559142.9500000002</v>
      </c>
      <c r="L43" s="23">
        <v>5559142.9500000002</v>
      </c>
      <c r="M43" s="45" t="s">
        <v>21</v>
      </c>
    </row>
    <row r="44" spans="1:13">
      <c r="A44" s="39"/>
      <c r="B44" s="42">
        <v>44571</v>
      </c>
      <c r="C44" s="45" t="s">
        <v>13</v>
      </c>
      <c r="D44" s="45"/>
      <c r="E44" s="45" t="s">
        <v>135</v>
      </c>
      <c r="F44" s="45" t="s">
        <v>136</v>
      </c>
      <c r="G44" s="45" t="s">
        <v>17</v>
      </c>
      <c r="H44" s="45" t="s">
        <v>137</v>
      </c>
      <c r="I44" s="45" t="s">
        <v>138</v>
      </c>
      <c r="J44" s="23" t="s">
        <v>55</v>
      </c>
      <c r="K44" s="23">
        <v>520368.67</v>
      </c>
      <c r="L44" s="23">
        <v>520368.67</v>
      </c>
      <c r="M44" s="45" t="s">
        <v>21</v>
      </c>
    </row>
    <row r="45" spans="1:13">
      <c r="A45" s="39"/>
      <c r="B45" s="42">
        <v>44571</v>
      </c>
      <c r="C45" s="45" t="s">
        <v>13</v>
      </c>
      <c r="D45" s="45"/>
      <c r="E45" s="45" t="s">
        <v>135</v>
      </c>
      <c r="F45" s="45" t="s">
        <v>136</v>
      </c>
      <c r="G45" s="45" t="s">
        <v>17</v>
      </c>
      <c r="H45" s="45" t="s">
        <v>137</v>
      </c>
      <c r="I45" s="45" t="s">
        <v>138</v>
      </c>
      <c r="J45" s="23" t="s">
        <v>61</v>
      </c>
      <c r="K45" s="23">
        <v>264692.33</v>
      </c>
      <c r="L45" s="23">
        <v>264692.33</v>
      </c>
      <c r="M45" s="45" t="s">
        <v>21</v>
      </c>
    </row>
    <row r="46" spans="1:13">
      <c r="A46" s="38"/>
      <c r="B46" s="41">
        <v>44571</v>
      </c>
      <c r="C46" s="44" t="s">
        <v>13</v>
      </c>
      <c r="D46" s="44"/>
      <c r="E46" s="44" t="s">
        <v>135</v>
      </c>
      <c r="F46" s="44" t="s">
        <v>136</v>
      </c>
      <c r="G46" s="44" t="s">
        <v>17</v>
      </c>
      <c r="H46" s="44" t="s">
        <v>137</v>
      </c>
      <c r="I46" s="44" t="s">
        <v>138</v>
      </c>
      <c r="J46" s="23" t="s">
        <v>62</v>
      </c>
      <c r="K46" s="23">
        <v>9117.9</v>
      </c>
      <c r="L46" s="23">
        <v>9117.9</v>
      </c>
      <c r="M46" s="44" t="s">
        <v>21</v>
      </c>
    </row>
    <row r="47" spans="1:13" ht="24">
      <c r="A47" s="37">
        <f>MAX($A$1:A46)+1</f>
        <v>24</v>
      </c>
      <c r="B47" s="40">
        <v>44572</v>
      </c>
      <c r="C47" s="43" t="s">
        <v>13</v>
      </c>
      <c r="D47" s="43" t="s">
        <v>139</v>
      </c>
      <c r="E47" s="43" t="s">
        <v>140</v>
      </c>
      <c r="F47" s="43" t="s">
        <v>141</v>
      </c>
      <c r="G47" s="43" t="s">
        <v>17</v>
      </c>
      <c r="H47" s="43" t="s">
        <v>142</v>
      </c>
      <c r="I47" s="43" t="s">
        <v>143</v>
      </c>
      <c r="J47" s="23" t="s">
        <v>27</v>
      </c>
      <c r="K47" s="23">
        <v>12064.83</v>
      </c>
      <c r="L47" s="23">
        <v>0</v>
      </c>
      <c r="M47" s="43" t="s">
        <v>21</v>
      </c>
    </row>
    <row r="48" spans="1:13" ht="24">
      <c r="A48" s="39"/>
      <c r="B48" s="42">
        <v>44571</v>
      </c>
      <c r="C48" s="45" t="s">
        <v>13</v>
      </c>
      <c r="D48" s="45"/>
      <c r="E48" s="45" t="s">
        <v>140</v>
      </c>
      <c r="F48" s="45" t="s">
        <v>141</v>
      </c>
      <c r="G48" s="45" t="s">
        <v>17</v>
      </c>
      <c r="H48" s="45" t="s">
        <v>142</v>
      </c>
      <c r="I48" s="45" t="s">
        <v>143</v>
      </c>
      <c r="J48" s="23" t="s">
        <v>44</v>
      </c>
      <c r="K48" s="23">
        <v>955745.27</v>
      </c>
      <c r="L48" s="23">
        <v>0</v>
      </c>
      <c r="M48" s="45" t="s">
        <v>21</v>
      </c>
    </row>
    <row r="49" spans="1:13">
      <c r="A49" s="39"/>
      <c r="B49" s="42">
        <v>44571</v>
      </c>
      <c r="C49" s="45" t="s">
        <v>13</v>
      </c>
      <c r="D49" s="45"/>
      <c r="E49" s="45" t="s">
        <v>140</v>
      </c>
      <c r="F49" s="45" t="s">
        <v>141</v>
      </c>
      <c r="G49" s="45" t="s">
        <v>17</v>
      </c>
      <c r="H49" s="45" t="s">
        <v>142</v>
      </c>
      <c r="I49" s="45" t="s">
        <v>143</v>
      </c>
      <c r="J49" s="23" t="s">
        <v>55</v>
      </c>
      <c r="K49" s="23">
        <v>105314.2</v>
      </c>
      <c r="L49" s="23">
        <v>0</v>
      </c>
      <c r="M49" s="45" t="s">
        <v>21</v>
      </c>
    </row>
    <row r="50" spans="1:13">
      <c r="A50" s="39"/>
      <c r="B50" s="42">
        <v>44571</v>
      </c>
      <c r="C50" s="45" t="s">
        <v>13</v>
      </c>
      <c r="D50" s="45"/>
      <c r="E50" s="45" t="s">
        <v>140</v>
      </c>
      <c r="F50" s="45" t="s">
        <v>141</v>
      </c>
      <c r="G50" s="45" t="s">
        <v>17</v>
      </c>
      <c r="H50" s="45" t="s">
        <v>142</v>
      </c>
      <c r="I50" s="45" t="s">
        <v>143</v>
      </c>
      <c r="J50" s="23" t="s">
        <v>62</v>
      </c>
      <c r="K50" s="23">
        <v>117.3</v>
      </c>
      <c r="L50" s="23">
        <v>0</v>
      </c>
      <c r="M50" s="45" t="s">
        <v>21</v>
      </c>
    </row>
    <row r="51" spans="1:13">
      <c r="A51" s="38"/>
      <c r="B51" s="41">
        <v>44571</v>
      </c>
      <c r="C51" s="44" t="s">
        <v>13</v>
      </c>
      <c r="D51" s="44"/>
      <c r="E51" s="44" t="s">
        <v>140</v>
      </c>
      <c r="F51" s="44" t="s">
        <v>141</v>
      </c>
      <c r="G51" s="44" t="s">
        <v>17</v>
      </c>
      <c r="H51" s="44" t="s">
        <v>142</v>
      </c>
      <c r="I51" s="44" t="s">
        <v>143</v>
      </c>
      <c r="J51" s="23" t="s">
        <v>28</v>
      </c>
      <c r="K51" s="23">
        <v>669621.13</v>
      </c>
      <c r="L51" s="23">
        <v>0</v>
      </c>
      <c r="M51" s="44" t="s">
        <v>21</v>
      </c>
    </row>
    <row r="52" spans="1:13" ht="24">
      <c r="A52" s="37">
        <f>MAX($A$1:A51)+1</f>
        <v>25</v>
      </c>
      <c r="B52" s="40">
        <v>44572</v>
      </c>
      <c r="C52" s="43" t="s">
        <v>13</v>
      </c>
      <c r="D52" s="43" t="s">
        <v>144</v>
      </c>
      <c r="E52" s="43" t="s">
        <v>145</v>
      </c>
      <c r="F52" s="43" t="s">
        <v>146</v>
      </c>
      <c r="G52" s="43" t="s">
        <v>17</v>
      </c>
      <c r="H52" s="43" t="s">
        <v>147</v>
      </c>
      <c r="I52" s="43" t="s">
        <v>148</v>
      </c>
      <c r="J52" s="23" t="s">
        <v>44</v>
      </c>
      <c r="K52" s="23">
        <v>613722.97</v>
      </c>
      <c r="L52" s="23">
        <v>0</v>
      </c>
      <c r="M52" s="43" t="s">
        <v>21</v>
      </c>
    </row>
    <row r="53" spans="1:13">
      <c r="A53" s="38"/>
      <c r="B53" s="41">
        <v>44571</v>
      </c>
      <c r="C53" s="44" t="s">
        <v>13</v>
      </c>
      <c r="D53" s="44"/>
      <c r="E53" s="44" t="s">
        <v>145</v>
      </c>
      <c r="F53" s="44" t="s">
        <v>146</v>
      </c>
      <c r="G53" s="44" t="s">
        <v>17</v>
      </c>
      <c r="H53" s="44" t="s">
        <v>147</v>
      </c>
      <c r="I53" s="44" t="s">
        <v>148</v>
      </c>
      <c r="J53" s="23" t="s">
        <v>55</v>
      </c>
      <c r="K53" s="23">
        <v>21641.5</v>
      </c>
      <c r="L53" s="23">
        <v>0</v>
      </c>
      <c r="M53" s="44" t="s">
        <v>21</v>
      </c>
    </row>
    <row r="54" spans="1:13" ht="36">
      <c r="A54" s="36">
        <f>MAX($A$1:A53)+1</f>
        <v>26</v>
      </c>
      <c r="B54" s="24">
        <v>44572</v>
      </c>
      <c r="C54" s="23" t="s">
        <v>13</v>
      </c>
      <c r="D54" s="23" t="s">
        <v>149</v>
      </c>
      <c r="E54" s="23" t="s">
        <v>150</v>
      </c>
      <c r="F54" s="23" t="s">
        <v>151</v>
      </c>
      <c r="G54" s="23" t="s">
        <v>17</v>
      </c>
      <c r="H54" s="23" t="s">
        <v>152</v>
      </c>
      <c r="I54" s="23" t="s">
        <v>153</v>
      </c>
      <c r="J54" s="23" t="s">
        <v>28</v>
      </c>
      <c r="K54" s="23">
        <v>38235.39</v>
      </c>
      <c r="L54" s="23">
        <v>0</v>
      </c>
      <c r="M54" s="23" t="s">
        <v>21</v>
      </c>
    </row>
    <row r="55" spans="1:13" ht="24">
      <c r="A55" s="37">
        <f>MAX($A$1:A54)+1</f>
        <v>27</v>
      </c>
      <c r="B55" s="40">
        <v>44572</v>
      </c>
      <c r="C55" s="43" t="s">
        <v>13</v>
      </c>
      <c r="D55" s="43" t="s">
        <v>154</v>
      </c>
      <c r="E55" s="43" t="s">
        <v>155</v>
      </c>
      <c r="F55" s="43" t="s">
        <v>156</v>
      </c>
      <c r="G55" s="43" t="s">
        <v>17</v>
      </c>
      <c r="H55" s="43" t="s">
        <v>157</v>
      </c>
      <c r="I55" s="43" t="s">
        <v>158</v>
      </c>
      <c r="J55" s="23" t="s">
        <v>27</v>
      </c>
      <c r="K55" s="23">
        <v>67506.64</v>
      </c>
      <c r="L55" s="23">
        <v>0</v>
      </c>
      <c r="M55" s="43" t="s">
        <v>21</v>
      </c>
    </row>
    <row r="56" spans="1:13" ht="24">
      <c r="A56" s="39"/>
      <c r="B56" s="42">
        <v>44571</v>
      </c>
      <c r="C56" s="45" t="s">
        <v>13</v>
      </c>
      <c r="D56" s="45"/>
      <c r="E56" s="45" t="s">
        <v>155</v>
      </c>
      <c r="F56" s="45" t="s">
        <v>156</v>
      </c>
      <c r="G56" s="45" t="s">
        <v>17</v>
      </c>
      <c r="H56" s="45" t="s">
        <v>157</v>
      </c>
      <c r="I56" s="45" t="s">
        <v>158</v>
      </c>
      <c r="J56" s="23" t="s">
        <v>44</v>
      </c>
      <c r="K56" s="23">
        <v>295845.57</v>
      </c>
      <c r="L56" s="23">
        <v>0</v>
      </c>
      <c r="M56" s="45" t="s">
        <v>21</v>
      </c>
    </row>
    <row r="57" spans="1:13">
      <c r="A57" s="39"/>
      <c r="B57" s="42">
        <v>44571</v>
      </c>
      <c r="C57" s="45" t="s">
        <v>13</v>
      </c>
      <c r="D57" s="45"/>
      <c r="E57" s="45" t="s">
        <v>155</v>
      </c>
      <c r="F57" s="45" t="s">
        <v>156</v>
      </c>
      <c r="G57" s="45" t="s">
        <v>17</v>
      </c>
      <c r="H57" s="45" t="s">
        <v>157</v>
      </c>
      <c r="I57" s="45" t="s">
        <v>158</v>
      </c>
      <c r="J57" s="23" t="s">
        <v>55</v>
      </c>
      <c r="K57" s="23">
        <v>134423.44</v>
      </c>
      <c r="L57" s="23">
        <v>0</v>
      </c>
      <c r="M57" s="45" t="s">
        <v>21</v>
      </c>
    </row>
    <row r="58" spans="1:13">
      <c r="A58" s="38"/>
      <c r="B58" s="41">
        <v>44571</v>
      </c>
      <c r="C58" s="44" t="s">
        <v>13</v>
      </c>
      <c r="D58" s="44"/>
      <c r="E58" s="44" t="s">
        <v>155</v>
      </c>
      <c r="F58" s="44" t="s">
        <v>156</v>
      </c>
      <c r="G58" s="44" t="s">
        <v>17</v>
      </c>
      <c r="H58" s="44" t="s">
        <v>157</v>
      </c>
      <c r="I58" s="44" t="s">
        <v>158</v>
      </c>
      <c r="J58" s="23" t="s">
        <v>28</v>
      </c>
      <c r="K58" s="23">
        <v>2046450.98</v>
      </c>
      <c r="L58" s="23">
        <v>0</v>
      </c>
      <c r="M58" s="44" t="s">
        <v>21</v>
      </c>
    </row>
    <row r="59" spans="1:13" ht="24">
      <c r="A59" s="37">
        <f>MAX($A$1:A58)+1</f>
        <v>28</v>
      </c>
      <c r="B59" s="40">
        <v>44572</v>
      </c>
      <c r="C59" s="43" t="s">
        <v>13</v>
      </c>
      <c r="D59" s="43" t="s">
        <v>159</v>
      </c>
      <c r="E59" s="43" t="s">
        <v>160</v>
      </c>
      <c r="F59" s="43" t="s">
        <v>161</v>
      </c>
      <c r="G59" s="43" t="s">
        <v>17</v>
      </c>
      <c r="H59" s="43" t="s">
        <v>162</v>
      </c>
      <c r="I59" s="43" t="s">
        <v>163</v>
      </c>
      <c r="J59" s="23" t="s">
        <v>27</v>
      </c>
      <c r="K59" s="23">
        <v>5191.29</v>
      </c>
      <c r="L59" s="23">
        <v>5191.29</v>
      </c>
      <c r="M59" s="43" t="s">
        <v>21</v>
      </c>
    </row>
    <row r="60" spans="1:13">
      <c r="A60" s="39"/>
      <c r="B60" s="42">
        <v>44571</v>
      </c>
      <c r="C60" s="45" t="s">
        <v>13</v>
      </c>
      <c r="D60" s="45"/>
      <c r="E60" s="45" t="s">
        <v>160</v>
      </c>
      <c r="F60" s="45" t="s">
        <v>161</v>
      </c>
      <c r="G60" s="45" t="s">
        <v>17</v>
      </c>
      <c r="H60" s="45" t="s">
        <v>162</v>
      </c>
      <c r="I60" s="45" t="s">
        <v>163</v>
      </c>
      <c r="J60" s="23" t="s">
        <v>62</v>
      </c>
      <c r="K60" s="23">
        <v>989.4</v>
      </c>
      <c r="L60" s="23">
        <v>871.6</v>
      </c>
      <c r="M60" s="45" t="s">
        <v>21</v>
      </c>
    </row>
    <row r="61" spans="1:13">
      <c r="A61" s="38"/>
      <c r="B61" s="41">
        <v>44571</v>
      </c>
      <c r="C61" s="44" t="s">
        <v>13</v>
      </c>
      <c r="D61" s="44"/>
      <c r="E61" s="44" t="s">
        <v>160</v>
      </c>
      <c r="F61" s="44" t="s">
        <v>161</v>
      </c>
      <c r="G61" s="44" t="s">
        <v>17</v>
      </c>
      <c r="H61" s="44" t="s">
        <v>162</v>
      </c>
      <c r="I61" s="44" t="s">
        <v>163</v>
      </c>
      <c r="J61" s="23" t="s">
        <v>28</v>
      </c>
      <c r="K61" s="23">
        <v>74161.3</v>
      </c>
      <c r="L61" s="23">
        <v>74161.3</v>
      </c>
      <c r="M61" s="44" t="s">
        <v>21</v>
      </c>
    </row>
    <row r="62" spans="1:13" ht="36">
      <c r="A62" s="36">
        <f>MAX($A$1:A61)+1</f>
        <v>29</v>
      </c>
      <c r="B62" s="24">
        <v>44572</v>
      </c>
      <c r="C62" s="23" t="s">
        <v>13</v>
      </c>
      <c r="D62" s="23" t="s">
        <v>164</v>
      </c>
      <c r="E62" s="23" t="s">
        <v>165</v>
      </c>
      <c r="F62" s="23" t="s">
        <v>166</v>
      </c>
      <c r="G62" s="23" t="s">
        <v>17</v>
      </c>
      <c r="H62" s="23" t="s">
        <v>167</v>
      </c>
      <c r="I62" s="23" t="s">
        <v>168</v>
      </c>
      <c r="J62" s="23" t="s">
        <v>20</v>
      </c>
      <c r="K62" s="23">
        <v>25733.91</v>
      </c>
      <c r="L62" s="23">
        <v>0</v>
      </c>
      <c r="M62" s="23" t="s">
        <v>21</v>
      </c>
    </row>
    <row r="63" spans="1:13" ht="36">
      <c r="A63" s="36">
        <f>MAX($A$1:A62)+1</f>
        <v>30</v>
      </c>
      <c r="B63" s="24">
        <v>44572</v>
      </c>
      <c r="C63" s="23" t="s">
        <v>13</v>
      </c>
      <c r="D63" s="23" t="s">
        <v>169</v>
      </c>
      <c r="E63" s="23" t="s">
        <v>170</v>
      </c>
      <c r="F63" s="23" t="s">
        <v>171</v>
      </c>
      <c r="G63" s="23" t="s">
        <v>17</v>
      </c>
      <c r="H63" s="23" t="s">
        <v>172</v>
      </c>
      <c r="I63" s="23" t="s">
        <v>173</v>
      </c>
      <c r="J63" s="23" t="s">
        <v>28</v>
      </c>
      <c r="K63" s="23">
        <v>128392.54</v>
      </c>
      <c r="L63" s="23">
        <v>0</v>
      </c>
      <c r="M63" s="23" t="s">
        <v>21</v>
      </c>
    </row>
    <row r="64" spans="1:13" ht="36">
      <c r="A64" s="36">
        <f>MAX($A$1:A63)+1</f>
        <v>31</v>
      </c>
      <c r="B64" s="24">
        <v>44572</v>
      </c>
      <c r="C64" s="23" t="s">
        <v>13</v>
      </c>
      <c r="D64" s="23" t="s">
        <v>174</v>
      </c>
      <c r="E64" s="23" t="s">
        <v>175</v>
      </c>
      <c r="F64" s="23" t="s">
        <v>176</v>
      </c>
      <c r="G64" s="23" t="s">
        <v>17</v>
      </c>
      <c r="H64" s="23" t="s">
        <v>177</v>
      </c>
      <c r="I64" s="23" t="s">
        <v>178</v>
      </c>
      <c r="J64" s="23" t="s">
        <v>28</v>
      </c>
      <c r="K64" s="23">
        <v>70248.81</v>
      </c>
      <c r="L64" s="23">
        <v>0</v>
      </c>
      <c r="M64" s="23" t="s">
        <v>21</v>
      </c>
    </row>
    <row r="65" spans="1:13" ht="36">
      <c r="A65" s="36">
        <f>MAX($A$1:A64)+1</f>
        <v>32</v>
      </c>
      <c r="B65" s="24">
        <v>44572</v>
      </c>
      <c r="C65" s="23" t="s">
        <v>13</v>
      </c>
      <c r="D65" s="23" t="s">
        <v>179</v>
      </c>
      <c r="E65" s="23" t="s">
        <v>180</v>
      </c>
      <c r="F65" s="23" t="s">
        <v>181</v>
      </c>
      <c r="G65" s="23" t="s">
        <v>17</v>
      </c>
      <c r="H65" s="23" t="s">
        <v>182</v>
      </c>
      <c r="I65" s="23" t="s">
        <v>183</v>
      </c>
      <c r="J65" s="23" t="s">
        <v>44</v>
      </c>
      <c r="K65" s="23">
        <v>76661.34</v>
      </c>
      <c r="L65" s="23">
        <v>0</v>
      </c>
      <c r="M65" s="23" t="s">
        <v>21</v>
      </c>
    </row>
    <row r="66" spans="1:13" ht="24">
      <c r="A66" s="37">
        <f>MAX($A$1:A65)+1</f>
        <v>33</v>
      </c>
      <c r="B66" s="40">
        <v>44572</v>
      </c>
      <c r="C66" s="43" t="s">
        <v>13</v>
      </c>
      <c r="D66" s="43" t="s">
        <v>184</v>
      </c>
      <c r="E66" s="43" t="s">
        <v>185</v>
      </c>
      <c r="F66" s="43" t="s">
        <v>186</v>
      </c>
      <c r="G66" s="43" t="s">
        <v>17</v>
      </c>
      <c r="H66" s="43" t="s">
        <v>187</v>
      </c>
      <c r="I66" s="43" t="s">
        <v>188</v>
      </c>
      <c r="J66" s="23" t="s">
        <v>27</v>
      </c>
      <c r="K66" s="23">
        <v>24410.41</v>
      </c>
      <c r="L66" s="23">
        <v>0</v>
      </c>
      <c r="M66" s="43" t="s">
        <v>21</v>
      </c>
    </row>
    <row r="67" spans="1:13">
      <c r="A67" s="39"/>
      <c r="B67" s="42">
        <v>44571</v>
      </c>
      <c r="C67" s="45" t="s">
        <v>13</v>
      </c>
      <c r="D67" s="45"/>
      <c r="E67" s="45" t="s">
        <v>185</v>
      </c>
      <c r="F67" s="45" t="s">
        <v>186</v>
      </c>
      <c r="G67" s="45" t="s">
        <v>17</v>
      </c>
      <c r="H67" s="45" t="s">
        <v>187</v>
      </c>
      <c r="I67" s="45" t="s">
        <v>188</v>
      </c>
      <c r="J67" s="23" t="s">
        <v>20</v>
      </c>
      <c r="K67" s="23">
        <v>11453.62</v>
      </c>
      <c r="L67" s="23">
        <v>0</v>
      </c>
      <c r="M67" s="45" t="s">
        <v>21</v>
      </c>
    </row>
    <row r="68" spans="1:13">
      <c r="A68" s="39"/>
      <c r="B68" s="42">
        <v>44571</v>
      </c>
      <c r="C68" s="45" t="s">
        <v>13</v>
      </c>
      <c r="D68" s="45"/>
      <c r="E68" s="45" t="s">
        <v>185</v>
      </c>
      <c r="F68" s="45" t="s">
        <v>186</v>
      </c>
      <c r="G68" s="45" t="s">
        <v>17</v>
      </c>
      <c r="H68" s="45" t="s">
        <v>187</v>
      </c>
      <c r="I68" s="45" t="s">
        <v>188</v>
      </c>
      <c r="J68" s="23" t="s">
        <v>62</v>
      </c>
      <c r="K68" s="23">
        <v>1440.7</v>
      </c>
      <c r="L68" s="23">
        <v>0</v>
      </c>
      <c r="M68" s="45" t="s">
        <v>21</v>
      </c>
    </row>
    <row r="69" spans="1:13">
      <c r="A69" s="38"/>
      <c r="B69" s="41">
        <v>44571</v>
      </c>
      <c r="C69" s="44" t="s">
        <v>13</v>
      </c>
      <c r="D69" s="44"/>
      <c r="E69" s="44" t="s">
        <v>185</v>
      </c>
      <c r="F69" s="44" t="s">
        <v>186</v>
      </c>
      <c r="G69" s="44" t="s">
        <v>17</v>
      </c>
      <c r="H69" s="44" t="s">
        <v>187</v>
      </c>
      <c r="I69" s="44" t="s">
        <v>188</v>
      </c>
      <c r="J69" s="23" t="s">
        <v>28</v>
      </c>
      <c r="K69" s="23">
        <v>213207</v>
      </c>
      <c r="L69" s="23">
        <v>0</v>
      </c>
      <c r="M69" s="44" t="s">
        <v>21</v>
      </c>
    </row>
    <row r="70" spans="1:13" ht="36">
      <c r="A70" s="36">
        <f>MAX($A$1:A69)+1</f>
        <v>34</v>
      </c>
      <c r="B70" s="24">
        <v>44572</v>
      </c>
      <c r="C70" s="23" t="s">
        <v>13</v>
      </c>
      <c r="D70" s="23" t="s">
        <v>189</v>
      </c>
      <c r="E70" s="23" t="s">
        <v>190</v>
      </c>
      <c r="F70" s="23" t="s">
        <v>191</v>
      </c>
      <c r="G70" s="23" t="s">
        <v>17</v>
      </c>
      <c r="H70" s="23" t="s">
        <v>192</v>
      </c>
      <c r="I70" s="23" t="s">
        <v>193</v>
      </c>
      <c r="J70" s="23" t="s">
        <v>20</v>
      </c>
      <c r="K70" s="23">
        <v>31757.23</v>
      </c>
      <c r="L70" s="23">
        <v>0</v>
      </c>
      <c r="M70" s="23" t="s">
        <v>21</v>
      </c>
    </row>
    <row r="71" spans="1:13" ht="24">
      <c r="A71" s="37">
        <f>MAX($A$1:A70)+1</f>
        <v>35</v>
      </c>
      <c r="B71" s="40">
        <v>44572</v>
      </c>
      <c r="C71" s="43" t="s">
        <v>13</v>
      </c>
      <c r="D71" s="43" t="s">
        <v>194</v>
      </c>
      <c r="E71" s="43" t="s">
        <v>195</v>
      </c>
      <c r="F71" s="43" t="s">
        <v>196</v>
      </c>
      <c r="G71" s="43" t="s">
        <v>17</v>
      </c>
      <c r="H71" s="43" t="s">
        <v>197</v>
      </c>
      <c r="I71" s="43" t="s">
        <v>198</v>
      </c>
      <c r="J71" s="23" t="s">
        <v>44</v>
      </c>
      <c r="K71" s="23">
        <v>130774.51</v>
      </c>
      <c r="L71" s="23">
        <v>0</v>
      </c>
      <c r="M71" s="43" t="s">
        <v>21</v>
      </c>
    </row>
    <row r="72" spans="1:13">
      <c r="A72" s="38"/>
      <c r="B72" s="41">
        <v>44571</v>
      </c>
      <c r="C72" s="44" t="s">
        <v>13</v>
      </c>
      <c r="D72" s="44"/>
      <c r="E72" s="44" t="s">
        <v>195</v>
      </c>
      <c r="F72" s="44" t="s">
        <v>196</v>
      </c>
      <c r="G72" s="44" t="s">
        <v>17</v>
      </c>
      <c r="H72" s="44" t="s">
        <v>197</v>
      </c>
      <c r="I72" s="44" t="s">
        <v>198</v>
      </c>
      <c r="J72" s="23" t="s">
        <v>55</v>
      </c>
      <c r="K72" s="23">
        <v>53939.92</v>
      </c>
      <c r="L72" s="23">
        <v>0</v>
      </c>
      <c r="M72" s="44" t="s">
        <v>21</v>
      </c>
    </row>
    <row r="73" spans="1:13" ht="36">
      <c r="A73" s="36">
        <f>MAX($A$1:A72)+1</f>
        <v>36</v>
      </c>
      <c r="B73" s="24">
        <v>44572</v>
      </c>
      <c r="C73" s="23" t="s">
        <v>13</v>
      </c>
      <c r="D73" s="23" t="s">
        <v>199</v>
      </c>
      <c r="E73" s="23" t="s">
        <v>200</v>
      </c>
      <c r="F73" s="23" t="s">
        <v>201</v>
      </c>
      <c r="G73" s="23" t="s">
        <v>17</v>
      </c>
      <c r="H73" s="23" t="s">
        <v>202</v>
      </c>
      <c r="I73" s="23" t="s">
        <v>203</v>
      </c>
      <c r="J73" s="23" t="s">
        <v>20</v>
      </c>
      <c r="K73" s="23">
        <v>405447.05</v>
      </c>
      <c r="L73" s="23">
        <v>0</v>
      </c>
      <c r="M73" s="23" t="s">
        <v>21</v>
      </c>
    </row>
    <row r="74" spans="1:13" ht="24">
      <c r="A74" s="37">
        <f>MAX($A$1:A73)+1</f>
        <v>37</v>
      </c>
      <c r="B74" s="40">
        <v>44572</v>
      </c>
      <c r="C74" s="43" t="s">
        <v>13</v>
      </c>
      <c r="D74" s="43" t="s">
        <v>204</v>
      </c>
      <c r="E74" s="43" t="s">
        <v>205</v>
      </c>
      <c r="F74" s="43" t="s">
        <v>206</v>
      </c>
      <c r="G74" s="43" t="s">
        <v>17</v>
      </c>
      <c r="H74" s="43" t="s">
        <v>207</v>
      </c>
      <c r="I74" s="43" t="s">
        <v>208</v>
      </c>
      <c r="J74" s="23" t="s">
        <v>44</v>
      </c>
      <c r="K74" s="23">
        <v>3881636</v>
      </c>
      <c r="L74" s="23">
        <v>388163.6</v>
      </c>
      <c r="M74" s="43" t="s">
        <v>21</v>
      </c>
    </row>
    <row r="75" spans="1:13">
      <c r="A75" s="38"/>
      <c r="B75" s="41">
        <v>44571</v>
      </c>
      <c r="C75" s="44" t="s">
        <v>13</v>
      </c>
      <c r="D75" s="44"/>
      <c r="E75" s="44" t="s">
        <v>205</v>
      </c>
      <c r="F75" s="44" t="s">
        <v>206</v>
      </c>
      <c r="G75" s="44" t="s">
        <v>17</v>
      </c>
      <c r="H75" s="44" t="s">
        <v>207</v>
      </c>
      <c r="I75" s="44" t="s">
        <v>208</v>
      </c>
      <c r="J75" s="23" t="s">
        <v>55</v>
      </c>
      <c r="K75" s="23">
        <v>3680346.54</v>
      </c>
      <c r="L75" s="23">
        <v>310896.39</v>
      </c>
      <c r="M75" s="44" t="s">
        <v>21</v>
      </c>
    </row>
    <row r="76" spans="1:13" ht="24">
      <c r="A76" s="37">
        <f>MAX($A$1:A75)+1</f>
        <v>38</v>
      </c>
      <c r="B76" s="40">
        <v>44572</v>
      </c>
      <c r="C76" s="43" t="s">
        <v>13</v>
      </c>
      <c r="D76" s="43" t="s">
        <v>209</v>
      </c>
      <c r="E76" s="43" t="s">
        <v>210</v>
      </c>
      <c r="F76" s="43" t="s">
        <v>211</v>
      </c>
      <c r="G76" s="43" t="s">
        <v>17</v>
      </c>
      <c r="H76" s="43" t="s">
        <v>212</v>
      </c>
      <c r="I76" s="43" t="s">
        <v>213</v>
      </c>
      <c r="J76" s="23" t="s">
        <v>27</v>
      </c>
      <c r="K76" s="23">
        <v>18593.27</v>
      </c>
      <c r="L76" s="23">
        <v>0</v>
      </c>
      <c r="M76" s="43" t="s">
        <v>21</v>
      </c>
    </row>
    <row r="77" spans="1:13" ht="24">
      <c r="A77" s="39"/>
      <c r="B77" s="42">
        <v>44571</v>
      </c>
      <c r="C77" s="45" t="s">
        <v>13</v>
      </c>
      <c r="D77" s="45"/>
      <c r="E77" s="45" t="s">
        <v>210</v>
      </c>
      <c r="F77" s="45" t="s">
        <v>211</v>
      </c>
      <c r="G77" s="45" t="s">
        <v>17</v>
      </c>
      <c r="H77" s="45" t="s">
        <v>212</v>
      </c>
      <c r="I77" s="45" t="s">
        <v>213</v>
      </c>
      <c r="J77" s="23" t="s">
        <v>44</v>
      </c>
      <c r="K77" s="23">
        <v>95507.1</v>
      </c>
      <c r="L77" s="23">
        <v>0</v>
      </c>
      <c r="M77" s="45" t="s">
        <v>21</v>
      </c>
    </row>
    <row r="78" spans="1:13">
      <c r="A78" s="38"/>
      <c r="B78" s="41">
        <v>44571</v>
      </c>
      <c r="C78" s="44" t="s">
        <v>13</v>
      </c>
      <c r="D78" s="44"/>
      <c r="E78" s="44" t="s">
        <v>210</v>
      </c>
      <c r="F78" s="44" t="s">
        <v>211</v>
      </c>
      <c r="G78" s="44" t="s">
        <v>17</v>
      </c>
      <c r="H78" s="44" t="s">
        <v>212</v>
      </c>
      <c r="I78" s="44" t="s">
        <v>213</v>
      </c>
      <c r="J78" s="23" t="s">
        <v>28</v>
      </c>
      <c r="K78" s="23">
        <v>354916.49</v>
      </c>
      <c r="L78" s="23">
        <v>0</v>
      </c>
      <c r="M78" s="44" t="s">
        <v>21</v>
      </c>
    </row>
    <row r="79" spans="1:13" ht="48">
      <c r="A79" s="36">
        <f>MAX($A$1:A78)+1</f>
        <v>39</v>
      </c>
      <c r="B79" s="24">
        <v>44572</v>
      </c>
      <c r="C79" s="23" t="s">
        <v>13</v>
      </c>
      <c r="D79" s="23" t="s">
        <v>214</v>
      </c>
      <c r="E79" s="23" t="s">
        <v>215</v>
      </c>
      <c r="F79" s="23" t="s">
        <v>216</v>
      </c>
      <c r="G79" s="23" t="s">
        <v>17</v>
      </c>
      <c r="H79" s="23" t="s">
        <v>217</v>
      </c>
      <c r="I79" s="23" t="s">
        <v>218</v>
      </c>
      <c r="J79" s="23" t="s">
        <v>44</v>
      </c>
      <c r="K79" s="23">
        <v>103892.12</v>
      </c>
      <c r="L79" s="23">
        <v>54302.33</v>
      </c>
      <c r="M79" s="23" t="s">
        <v>21</v>
      </c>
    </row>
    <row r="80" spans="1:13" ht="24">
      <c r="A80" s="37">
        <f>MAX($A$1:A79)+1</f>
        <v>40</v>
      </c>
      <c r="B80" s="40">
        <v>44572</v>
      </c>
      <c r="C80" s="43" t="s">
        <v>13</v>
      </c>
      <c r="D80" s="43" t="s">
        <v>219</v>
      </c>
      <c r="E80" s="43" t="s">
        <v>220</v>
      </c>
      <c r="F80" s="43" t="s">
        <v>221</v>
      </c>
      <c r="G80" s="43" t="s">
        <v>17</v>
      </c>
      <c r="H80" s="43" t="s">
        <v>222</v>
      </c>
      <c r="I80" s="43" t="s">
        <v>223</v>
      </c>
      <c r="J80" s="23" t="s">
        <v>27</v>
      </c>
      <c r="K80" s="23">
        <v>9596.23</v>
      </c>
      <c r="L80" s="23">
        <v>0</v>
      </c>
      <c r="M80" s="43" t="s">
        <v>21</v>
      </c>
    </row>
    <row r="81" spans="1:13">
      <c r="A81" s="39"/>
      <c r="B81" s="42">
        <v>44571</v>
      </c>
      <c r="C81" s="45" t="s">
        <v>13</v>
      </c>
      <c r="D81" s="45"/>
      <c r="E81" s="45" t="s">
        <v>220</v>
      </c>
      <c r="F81" s="45" t="s">
        <v>221</v>
      </c>
      <c r="G81" s="45" t="s">
        <v>17</v>
      </c>
      <c r="H81" s="45" t="s">
        <v>222</v>
      </c>
      <c r="I81" s="45" t="s">
        <v>223</v>
      </c>
      <c r="J81" s="23" t="s">
        <v>20</v>
      </c>
      <c r="K81" s="23">
        <v>32528.51</v>
      </c>
      <c r="L81" s="23">
        <v>0</v>
      </c>
      <c r="M81" s="45" t="s">
        <v>21</v>
      </c>
    </row>
    <row r="82" spans="1:13">
      <c r="A82" s="38"/>
      <c r="B82" s="41">
        <v>44571</v>
      </c>
      <c r="C82" s="44" t="s">
        <v>13</v>
      </c>
      <c r="D82" s="44"/>
      <c r="E82" s="44" t="s">
        <v>220</v>
      </c>
      <c r="F82" s="44" t="s">
        <v>221</v>
      </c>
      <c r="G82" s="44" t="s">
        <v>17</v>
      </c>
      <c r="H82" s="44" t="s">
        <v>222</v>
      </c>
      <c r="I82" s="44" t="s">
        <v>223</v>
      </c>
      <c r="J82" s="23" t="s">
        <v>28</v>
      </c>
      <c r="K82" s="23">
        <v>137089</v>
      </c>
      <c r="L82" s="23">
        <v>0</v>
      </c>
      <c r="M82" s="44" t="s">
        <v>21</v>
      </c>
    </row>
    <row r="83" spans="1:13" ht="24">
      <c r="A83" s="37">
        <f>MAX($A$1:A82)+1</f>
        <v>41</v>
      </c>
      <c r="B83" s="40">
        <v>44572</v>
      </c>
      <c r="C83" s="43" t="s">
        <v>13</v>
      </c>
      <c r="D83" s="43" t="s">
        <v>224</v>
      </c>
      <c r="E83" s="43" t="s">
        <v>225</v>
      </c>
      <c r="F83" s="43" t="s">
        <v>226</v>
      </c>
      <c r="G83" s="43" t="s">
        <v>17</v>
      </c>
      <c r="H83" s="43" t="s">
        <v>227</v>
      </c>
      <c r="I83" s="43" t="s">
        <v>228</v>
      </c>
      <c r="J83" s="23" t="s">
        <v>27</v>
      </c>
      <c r="K83" s="23">
        <v>4372.8900000000003</v>
      </c>
      <c r="L83" s="23">
        <v>0</v>
      </c>
      <c r="M83" s="43" t="s">
        <v>21</v>
      </c>
    </row>
    <row r="84" spans="1:13">
      <c r="A84" s="39"/>
      <c r="B84" s="42">
        <v>44571</v>
      </c>
      <c r="C84" s="45" t="s">
        <v>13</v>
      </c>
      <c r="D84" s="45"/>
      <c r="E84" s="45" t="s">
        <v>225</v>
      </c>
      <c r="F84" s="45" t="s">
        <v>226</v>
      </c>
      <c r="G84" s="45" t="s">
        <v>17</v>
      </c>
      <c r="H84" s="45" t="s">
        <v>227</v>
      </c>
      <c r="I84" s="45" t="s">
        <v>228</v>
      </c>
      <c r="J84" s="23" t="s">
        <v>20</v>
      </c>
      <c r="K84" s="23">
        <v>4974.13</v>
      </c>
      <c r="L84" s="23">
        <v>0</v>
      </c>
      <c r="M84" s="45" t="s">
        <v>21</v>
      </c>
    </row>
    <row r="85" spans="1:13">
      <c r="A85" s="38"/>
      <c r="B85" s="41">
        <v>44571</v>
      </c>
      <c r="C85" s="44" t="s">
        <v>13</v>
      </c>
      <c r="D85" s="44"/>
      <c r="E85" s="44" t="s">
        <v>225</v>
      </c>
      <c r="F85" s="44" t="s">
        <v>226</v>
      </c>
      <c r="G85" s="44" t="s">
        <v>17</v>
      </c>
      <c r="H85" s="44" t="s">
        <v>227</v>
      </c>
      <c r="I85" s="44" t="s">
        <v>228</v>
      </c>
      <c r="J85" s="23" t="s">
        <v>28</v>
      </c>
      <c r="K85" s="23">
        <v>109544.8</v>
      </c>
      <c r="L85" s="23">
        <v>0</v>
      </c>
      <c r="M85" s="44" t="s">
        <v>21</v>
      </c>
    </row>
    <row r="86" spans="1:13" ht="36">
      <c r="A86" s="36">
        <f>MAX($A$1:A85)+1</f>
        <v>42</v>
      </c>
      <c r="B86" s="24">
        <v>44572</v>
      </c>
      <c r="C86" s="23" t="s">
        <v>13</v>
      </c>
      <c r="D86" s="23" t="s">
        <v>229</v>
      </c>
      <c r="E86" s="23" t="s">
        <v>230</v>
      </c>
      <c r="F86" s="23" t="s">
        <v>231</v>
      </c>
      <c r="G86" s="23" t="s">
        <v>17</v>
      </c>
      <c r="H86" s="23" t="s">
        <v>232</v>
      </c>
      <c r="I86" s="23" t="s">
        <v>233</v>
      </c>
      <c r="J86" s="23" t="s">
        <v>28</v>
      </c>
      <c r="K86" s="23">
        <v>14667.38</v>
      </c>
      <c r="L86" s="23">
        <v>14667.38</v>
      </c>
      <c r="M86" s="23" t="s">
        <v>21</v>
      </c>
    </row>
    <row r="87" spans="1:13" ht="24">
      <c r="A87" s="37">
        <f>MAX($A$1:A86)+1</f>
        <v>43</v>
      </c>
      <c r="B87" s="40">
        <v>44572</v>
      </c>
      <c r="C87" s="43" t="s">
        <v>13</v>
      </c>
      <c r="D87" s="43" t="s">
        <v>234</v>
      </c>
      <c r="E87" s="43" t="s">
        <v>235</v>
      </c>
      <c r="F87" s="43" t="s">
        <v>236</v>
      </c>
      <c r="G87" s="43" t="s">
        <v>17</v>
      </c>
      <c r="H87" s="43" t="s">
        <v>237</v>
      </c>
      <c r="I87" s="43" t="s">
        <v>238</v>
      </c>
      <c r="J87" s="23" t="s">
        <v>27</v>
      </c>
      <c r="K87" s="23">
        <v>1947.97</v>
      </c>
      <c r="L87" s="23">
        <v>0</v>
      </c>
      <c r="M87" s="43" t="s">
        <v>21</v>
      </c>
    </row>
    <row r="88" spans="1:13">
      <c r="A88" s="39"/>
      <c r="B88" s="42">
        <v>44571</v>
      </c>
      <c r="C88" s="45" t="s">
        <v>13</v>
      </c>
      <c r="D88" s="45"/>
      <c r="E88" s="45" t="s">
        <v>235</v>
      </c>
      <c r="F88" s="45" t="s">
        <v>236</v>
      </c>
      <c r="G88" s="45" t="s">
        <v>17</v>
      </c>
      <c r="H88" s="45" t="s">
        <v>237</v>
      </c>
      <c r="I88" s="45" t="s">
        <v>238</v>
      </c>
      <c r="J88" s="23" t="s">
        <v>62</v>
      </c>
      <c r="K88" s="23">
        <v>1159.5</v>
      </c>
      <c r="L88" s="23">
        <v>0</v>
      </c>
      <c r="M88" s="45" t="s">
        <v>21</v>
      </c>
    </row>
    <row r="89" spans="1:13">
      <c r="A89" s="38"/>
      <c r="B89" s="41">
        <v>44571</v>
      </c>
      <c r="C89" s="44" t="s">
        <v>13</v>
      </c>
      <c r="D89" s="44"/>
      <c r="E89" s="44" t="s">
        <v>235</v>
      </c>
      <c r="F89" s="44" t="s">
        <v>236</v>
      </c>
      <c r="G89" s="44" t="s">
        <v>17</v>
      </c>
      <c r="H89" s="44" t="s">
        <v>237</v>
      </c>
      <c r="I89" s="44" t="s">
        <v>238</v>
      </c>
      <c r="J89" s="23" t="s">
        <v>28</v>
      </c>
      <c r="K89" s="23">
        <v>55656.45</v>
      </c>
      <c r="L89" s="23">
        <v>0</v>
      </c>
      <c r="M89" s="44" t="s">
        <v>21</v>
      </c>
    </row>
    <row r="90" spans="1:13" ht="36">
      <c r="A90" s="36">
        <f>MAX($A$1:A89)+1</f>
        <v>44</v>
      </c>
      <c r="B90" s="24">
        <v>44572</v>
      </c>
      <c r="C90" s="23" t="s">
        <v>13</v>
      </c>
      <c r="D90" s="23" t="s">
        <v>239</v>
      </c>
      <c r="E90" s="23" t="s">
        <v>240</v>
      </c>
      <c r="F90" s="23" t="s">
        <v>241</v>
      </c>
      <c r="G90" s="23" t="s">
        <v>17</v>
      </c>
      <c r="H90" s="23" t="s">
        <v>242</v>
      </c>
      <c r="I90" s="23" t="s">
        <v>43</v>
      </c>
      <c r="J90" s="23" t="s">
        <v>44</v>
      </c>
      <c r="K90" s="23">
        <v>161000</v>
      </c>
      <c r="L90" s="23">
        <v>11500</v>
      </c>
      <c r="M90" s="23" t="s">
        <v>21</v>
      </c>
    </row>
    <row r="91" spans="1:13" ht="24">
      <c r="A91" s="37">
        <f>MAX($A$1:A90)+1</f>
        <v>45</v>
      </c>
      <c r="B91" s="40">
        <v>44572</v>
      </c>
      <c r="C91" s="43" t="s">
        <v>13</v>
      </c>
      <c r="D91" s="43" t="s">
        <v>243</v>
      </c>
      <c r="E91" s="43" t="s">
        <v>244</v>
      </c>
      <c r="F91" s="43" t="s">
        <v>245</v>
      </c>
      <c r="G91" s="43" t="s">
        <v>17</v>
      </c>
      <c r="H91" s="43" t="s">
        <v>246</v>
      </c>
      <c r="I91" s="43" t="s">
        <v>247</v>
      </c>
      <c r="J91" s="23" t="s">
        <v>44</v>
      </c>
      <c r="K91" s="23">
        <v>141045.35999999999</v>
      </c>
      <c r="L91" s="23">
        <v>0</v>
      </c>
      <c r="M91" s="43" t="s">
        <v>21</v>
      </c>
    </row>
    <row r="92" spans="1:13">
      <c r="A92" s="38"/>
      <c r="B92" s="41">
        <v>44571</v>
      </c>
      <c r="C92" s="44" t="s">
        <v>13</v>
      </c>
      <c r="D92" s="44"/>
      <c r="E92" s="44" t="s">
        <v>244</v>
      </c>
      <c r="F92" s="44" t="s">
        <v>245</v>
      </c>
      <c r="G92" s="44" t="s">
        <v>17</v>
      </c>
      <c r="H92" s="44" t="s">
        <v>246</v>
      </c>
      <c r="I92" s="44" t="s">
        <v>247</v>
      </c>
      <c r="J92" s="23" t="s">
        <v>55</v>
      </c>
      <c r="K92" s="23">
        <v>1297806.3799999999</v>
      </c>
      <c r="L92" s="23">
        <v>0</v>
      </c>
      <c r="M92" s="44" t="s">
        <v>21</v>
      </c>
    </row>
    <row r="93" spans="1:13" ht="48">
      <c r="A93" s="36">
        <f>MAX($A$1:A92)+1</f>
        <v>46</v>
      </c>
      <c r="B93" s="24">
        <v>44572</v>
      </c>
      <c r="C93" s="23" t="s">
        <v>13</v>
      </c>
      <c r="D93" s="23" t="s">
        <v>248</v>
      </c>
      <c r="E93" s="23" t="s">
        <v>249</v>
      </c>
      <c r="F93" s="23" t="s">
        <v>245</v>
      </c>
      <c r="G93" s="23" t="s">
        <v>17</v>
      </c>
      <c r="H93" s="23" t="s">
        <v>246</v>
      </c>
      <c r="I93" s="23" t="s">
        <v>247</v>
      </c>
      <c r="J93" s="23" t="s">
        <v>44</v>
      </c>
      <c r="K93" s="23">
        <v>116551.61</v>
      </c>
      <c r="L93" s="23">
        <v>0</v>
      </c>
      <c r="M93" s="23" t="s">
        <v>21</v>
      </c>
    </row>
    <row r="94" spans="1:13" ht="24">
      <c r="A94" s="37">
        <f>MAX($A$1:A93)+1</f>
        <v>47</v>
      </c>
      <c r="B94" s="40">
        <v>44572</v>
      </c>
      <c r="C94" s="43" t="s">
        <v>13</v>
      </c>
      <c r="D94" s="43" t="s">
        <v>250</v>
      </c>
      <c r="E94" s="43" t="s">
        <v>251</v>
      </c>
      <c r="F94" s="43" t="s">
        <v>252</v>
      </c>
      <c r="G94" s="43" t="s">
        <v>17</v>
      </c>
      <c r="H94" s="43" t="s">
        <v>253</v>
      </c>
      <c r="I94" s="43" t="s">
        <v>254</v>
      </c>
      <c r="J94" s="23" t="s">
        <v>27</v>
      </c>
      <c r="K94" s="23">
        <v>3415.11</v>
      </c>
      <c r="L94" s="23">
        <v>3415.11</v>
      </c>
      <c r="M94" s="43" t="s">
        <v>21</v>
      </c>
    </row>
    <row r="95" spans="1:13">
      <c r="A95" s="39"/>
      <c r="B95" s="42">
        <v>44571</v>
      </c>
      <c r="C95" s="45" t="s">
        <v>13</v>
      </c>
      <c r="D95" s="45"/>
      <c r="E95" s="45" t="s">
        <v>251</v>
      </c>
      <c r="F95" s="45" t="s">
        <v>252</v>
      </c>
      <c r="G95" s="45" t="s">
        <v>17</v>
      </c>
      <c r="H95" s="45" t="s">
        <v>253</v>
      </c>
      <c r="I95" s="45" t="s">
        <v>254</v>
      </c>
      <c r="J95" s="23" t="s">
        <v>61</v>
      </c>
      <c r="K95" s="23">
        <v>16262.43</v>
      </c>
      <c r="L95" s="23">
        <v>16262.43</v>
      </c>
      <c r="M95" s="45" t="s">
        <v>21</v>
      </c>
    </row>
    <row r="96" spans="1:13">
      <c r="A96" s="39"/>
      <c r="B96" s="42">
        <v>44571</v>
      </c>
      <c r="C96" s="45" t="s">
        <v>13</v>
      </c>
      <c r="D96" s="45"/>
      <c r="E96" s="45" t="s">
        <v>251</v>
      </c>
      <c r="F96" s="45" t="s">
        <v>252</v>
      </c>
      <c r="G96" s="45" t="s">
        <v>17</v>
      </c>
      <c r="H96" s="45" t="s">
        <v>253</v>
      </c>
      <c r="I96" s="45" t="s">
        <v>254</v>
      </c>
      <c r="J96" s="23" t="s">
        <v>62</v>
      </c>
      <c r="K96" s="23">
        <v>1002.5</v>
      </c>
      <c r="L96" s="23">
        <v>1002.5</v>
      </c>
      <c r="M96" s="45" t="s">
        <v>21</v>
      </c>
    </row>
    <row r="97" spans="1:13">
      <c r="A97" s="38"/>
      <c r="B97" s="41">
        <v>44571</v>
      </c>
      <c r="C97" s="44" t="s">
        <v>13</v>
      </c>
      <c r="D97" s="44"/>
      <c r="E97" s="44" t="s">
        <v>251</v>
      </c>
      <c r="F97" s="44" t="s">
        <v>252</v>
      </c>
      <c r="G97" s="44" t="s">
        <v>17</v>
      </c>
      <c r="H97" s="44" t="s">
        <v>253</v>
      </c>
      <c r="I97" s="44" t="s">
        <v>254</v>
      </c>
      <c r="J97" s="23" t="s">
        <v>28</v>
      </c>
      <c r="K97" s="23">
        <v>48787.29</v>
      </c>
      <c r="L97" s="23">
        <v>48787.29</v>
      </c>
      <c r="M97" s="44" t="s">
        <v>21</v>
      </c>
    </row>
    <row r="98" spans="1:13" ht="24">
      <c r="A98" s="37">
        <f>MAX($A$1:A97)+1</f>
        <v>48</v>
      </c>
      <c r="B98" s="40">
        <v>44572</v>
      </c>
      <c r="C98" s="43" t="s">
        <v>13</v>
      </c>
      <c r="D98" s="43" t="s">
        <v>255</v>
      </c>
      <c r="E98" s="43" t="s">
        <v>256</v>
      </c>
      <c r="F98" s="43" t="s">
        <v>257</v>
      </c>
      <c r="G98" s="43" t="s">
        <v>17</v>
      </c>
      <c r="H98" s="43" t="s">
        <v>258</v>
      </c>
      <c r="I98" s="43" t="s">
        <v>259</v>
      </c>
      <c r="J98" s="23" t="s">
        <v>44</v>
      </c>
      <c r="K98" s="23">
        <v>581358</v>
      </c>
      <c r="L98" s="23">
        <v>0</v>
      </c>
      <c r="M98" s="43" t="s">
        <v>21</v>
      </c>
    </row>
    <row r="99" spans="1:13">
      <c r="A99" s="39"/>
      <c r="B99" s="42">
        <v>44571</v>
      </c>
      <c r="C99" s="45" t="s">
        <v>13</v>
      </c>
      <c r="D99" s="45"/>
      <c r="E99" s="45" t="s">
        <v>256</v>
      </c>
      <c r="F99" s="45" t="s">
        <v>257</v>
      </c>
      <c r="G99" s="45" t="s">
        <v>17</v>
      </c>
      <c r="H99" s="45" t="s">
        <v>258</v>
      </c>
      <c r="I99" s="45" t="s">
        <v>259</v>
      </c>
      <c r="J99" s="23" t="s">
        <v>55</v>
      </c>
      <c r="K99" s="23">
        <v>516244.74</v>
      </c>
      <c r="L99" s="23">
        <v>0</v>
      </c>
      <c r="M99" s="45" t="s">
        <v>21</v>
      </c>
    </row>
    <row r="100" spans="1:13">
      <c r="A100" s="38"/>
      <c r="B100" s="41">
        <v>44571</v>
      </c>
      <c r="C100" s="44" t="s">
        <v>13</v>
      </c>
      <c r="D100" s="44"/>
      <c r="E100" s="44" t="s">
        <v>256</v>
      </c>
      <c r="F100" s="44" t="s">
        <v>257</v>
      </c>
      <c r="G100" s="44" t="s">
        <v>17</v>
      </c>
      <c r="H100" s="44" t="s">
        <v>258</v>
      </c>
      <c r="I100" s="44" t="s">
        <v>259</v>
      </c>
      <c r="J100" s="23" t="s">
        <v>28</v>
      </c>
      <c r="K100" s="23">
        <v>6047533.3499999996</v>
      </c>
      <c r="L100" s="23">
        <v>6047533.3499999996</v>
      </c>
      <c r="M100" s="44" t="s">
        <v>21</v>
      </c>
    </row>
    <row r="101" spans="1:13" ht="48">
      <c r="A101" s="36">
        <f>MAX($A$1:A100)+1</f>
        <v>49</v>
      </c>
      <c r="B101" s="24">
        <v>44572</v>
      </c>
      <c r="C101" s="23" t="s">
        <v>13</v>
      </c>
      <c r="D101" s="23" t="s">
        <v>260</v>
      </c>
      <c r="E101" s="23" t="s">
        <v>261</v>
      </c>
      <c r="F101" s="23" t="s">
        <v>262</v>
      </c>
      <c r="G101" s="23" t="s">
        <v>17</v>
      </c>
      <c r="H101" s="23" t="s">
        <v>263</v>
      </c>
      <c r="I101" s="23" t="s">
        <v>264</v>
      </c>
      <c r="J101" s="23" t="s">
        <v>44</v>
      </c>
      <c r="K101" s="23">
        <v>912083.43</v>
      </c>
      <c r="L101" s="23">
        <v>349999.95</v>
      </c>
      <c r="M101" s="23" t="s">
        <v>21</v>
      </c>
    </row>
    <row r="102" spans="1:13" ht="36">
      <c r="A102" s="36">
        <f>MAX($A$1:A101)+1</f>
        <v>50</v>
      </c>
      <c r="B102" s="24">
        <v>44572</v>
      </c>
      <c r="C102" s="23" t="s">
        <v>13</v>
      </c>
      <c r="D102" s="23" t="s">
        <v>265</v>
      </c>
      <c r="E102" s="23" t="s">
        <v>266</v>
      </c>
      <c r="F102" s="23" t="s">
        <v>80</v>
      </c>
      <c r="G102" s="23" t="s">
        <v>17</v>
      </c>
      <c r="H102" s="23" t="s">
        <v>81</v>
      </c>
      <c r="I102" s="23" t="s">
        <v>267</v>
      </c>
      <c r="J102" s="23" t="s">
        <v>44</v>
      </c>
      <c r="K102" s="23">
        <v>2135436.75</v>
      </c>
      <c r="L102" s="23">
        <v>0</v>
      </c>
      <c r="M102" s="23" t="s">
        <v>21</v>
      </c>
    </row>
    <row r="103" spans="1:13" ht="36">
      <c r="A103" s="36">
        <f>MAX($A$1:A102)+1</f>
        <v>51</v>
      </c>
      <c r="B103" s="24">
        <v>44572</v>
      </c>
      <c r="C103" s="23" t="s">
        <v>13</v>
      </c>
      <c r="D103" s="23" t="s">
        <v>268</v>
      </c>
      <c r="E103" s="23" t="s">
        <v>269</v>
      </c>
      <c r="F103" s="23" t="s">
        <v>270</v>
      </c>
      <c r="G103" s="23" t="s">
        <v>17</v>
      </c>
      <c r="H103" s="23" t="s">
        <v>271</v>
      </c>
      <c r="I103" s="23" t="s">
        <v>272</v>
      </c>
      <c r="J103" s="23" t="s">
        <v>61</v>
      </c>
      <c r="K103" s="23">
        <v>1291158.71</v>
      </c>
      <c r="L103" s="23">
        <v>0</v>
      </c>
      <c r="M103" s="23" t="s">
        <v>21</v>
      </c>
    </row>
    <row r="104" spans="1:13" ht="48">
      <c r="A104" s="36">
        <f>MAX($A$1:A103)+1</f>
        <v>52</v>
      </c>
      <c r="B104" s="24">
        <v>44572</v>
      </c>
      <c r="C104" s="23" t="s">
        <v>13</v>
      </c>
      <c r="D104" s="23" t="s">
        <v>273</v>
      </c>
      <c r="E104" s="23" t="s">
        <v>274</v>
      </c>
      <c r="F104" s="23" t="s">
        <v>275</v>
      </c>
      <c r="G104" s="23" t="s">
        <v>17</v>
      </c>
      <c r="H104" s="23" t="s">
        <v>276</v>
      </c>
      <c r="I104" s="23" t="s">
        <v>277</v>
      </c>
      <c r="J104" s="23" t="s">
        <v>28</v>
      </c>
      <c r="K104" s="23">
        <v>6859.14</v>
      </c>
      <c r="L104" s="23">
        <v>0</v>
      </c>
      <c r="M104" s="23" t="s">
        <v>21</v>
      </c>
    </row>
    <row r="105" spans="1:13" ht="36">
      <c r="A105" s="36">
        <f>MAX($A$1:A104)+1</f>
        <v>53</v>
      </c>
      <c r="B105" s="24">
        <v>44572</v>
      </c>
      <c r="C105" s="23" t="s">
        <v>13</v>
      </c>
      <c r="D105" s="23" t="s">
        <v>278</v>
      </c>
      <c r="E105" s="23" t="s">
        <v>279</v>
      </c>
      <c r="F105" s="23" t="s">
        <v>280</v>
      </c>
      <c r="G105" s="23" t="s">
        <v>17</v>
      </c>
      <c r="H105" s="23" t="s">
        <v>281</v>
      </c>
      <c r="I105" s="23" t="s">
        <v>282</v>
      </c>
      <c r="J105" s="23" t="s">
        <v>55</v>
      </c>
      <c r="K105" s="23">
        <v>1662655.86</v>
      </c>
      <c r="L105" s="23">
        <v>100000</v>
      </c>
      <c r="M105" s="23" t="s">
        <v>21</v>
      </c>
    </row>
    <row r="106" spans="1:13" ht="24">
      <c r="A106" s="37">
        <f>MAX($A$1:A105)+1</f>
        <v>54</v>
      </c>
      <c r="B106" s="40">
        <v>44572</v>
      </c>
      <c r="C106" s="43" t="s">
        <v>13</v>
      </c>
      <c r="D106" s="43" t="s">
        <v>283</v>
      </c>
      <c r="E106" s="43" t="s">
        <v>284</v>
      </c>
      <c r="F106" s="43" t="s">
        <v>285</v>
      </c>
      <c r="G106" s="43" t="s">
        <v>17</v>
      </c>
      <c r="H106" s="43" t="s">
        <v>286</v>
      </c>
      <c r="I106" s="43" t="s">
        <v>287</v>
      </c>
      <c r="J106" s="23" t="s">
        <v>44</v>
      </c>
      <c r="K106" s="23">
        <v>75632.399999999994</v>
      </c>
      <c r="L106" s="23">
        <v>0</v>
      </c>
      <c r="M106" s="43" t="s">
        <v>21</v>
      </c>
    </row>
    <row r="107" spans="1:13">
      <c r="A107" s="39"/>
      <c r="B107" s="42">
        <v>44571</v>
      </c>
      <c r="C107" s="45" t="s">
        <v>13</v>
      </c>
      <c r="D107" s="45"/>
      <c r="E107" s="45" t="s">
        <v>284</v>
      </c>
      <c r="F107" s="45" t="s">
        <v>285</v>
      </c>
      <c r="G107" s="45" t="s">
        <v>17</v>
      </c>
      <c r="H107" s="45" t="s">
        <v>286</v>
      </c>
      <c r="I107" s="45" t="s">
        <v>287</v>
      </c>
      <c r="J107" s="23" t="s">
        <v>55</v>
      </c>
      <c r="K107" s="23">
        <v>46874.12</v>
      </c>
      <c r="L107" s="23">
        <v>0</v>
      </c>
      <c r="M107" s="45" t="s">
        <v>21</v>
      </c>
    </row>
    <row r="108" spans="1:13">
      <c r="A108" s="38"/>
      <c r="B108" s="41">
        <v>44571</v>
      </c>
      <c r="C108" s="44" t="s">
        <v>13</v>
      </c>
      <c r="D108" s="44"/>
      <c r="E108" s="44" t="s">
        <v>284</v>
      </c>
      <c r="F108" s="44" t="s">
        <v>285</v>
      </c>
      <c r="G108" s="44" t="s">
        <v>17</v>
      </c>
      <c r="H108" s="44" t="s">
        <v>286</v>
      </c>
      <c r="I108" s="44" t="s">
        <v>287</v>
      </c>
      <c r="J108" s="23" t="s">
        <v>61</v>
      </c>
      <c r="K108" s="23">
        <v>8593.56</v>
      </c>
      <c r="L108" s="23">
        <v>0</v>
      </c>
      <c r="M108" s="44" t="s">
        <v>21</v>
      </c>
    </row>
    <row r="109" spans="1:13" ht="24">
      <c r="A109" s="37">
        <f>MAX($A$1:A108)+1</f>
        <v>55</v>
      </c>
      <c r="B109" s="40">
        <v>44572</v>
      </c>
      <c r="C109" s="43" t="s">
        <v>13</v>
      </c>
      <c r="D109" s="43" t="s">
        <v>288</v>
      </c>
      <c r="E109" s="43" t="s">
        <v>289</v>
      </c>
      <c r="F109" s="43" t="s">
        <v>290</v>
      </c>
      <c r="G109" s="43" t="s">
        <v>17</v>
      </c>
      <c r="H109" s="43" t="s">
        <v>291</v>
      </c>
      <c r="I109" s="43" t="s">
        <v>292</v>
      </c>
      <c r="J109" s="23" t="s">
        <v>27</v>
      </c>
      <c r="K109" s="23">
        <v>6563.23</v>
      </c>
      <c r="L109" s="23">
        <v>6563.23</v>
      </c>
      <c r="M109" s="43" t="s">
        <v>21</v>
      </c>
    </row>
    <row r="110" spans="1:13">
      <c r="A110" s="39"/>
      <c r="B110" s="42">
        <v>44571</v>
      </c>
      <c r="C110" s="45" t="s">
        <v>13</v>
      </c>
      <c r="D110" s="45"/>
      <c r="E110" s="45" t="s">
        <v>289</v>
      </c>
      <c r="F110" s="45" t="s">
        <v>290</v>
      </c>
      <c r="G110" s="45" t="s">
        <v>17</v>
      </c>
      <c r="H110" s="45" t="s">
        <v>291</v>
      </c>
      <c r="I110" s="45" t="s">
        <v>292</v>
      </c>
      <c r="J110" s="23" t="s">
        <v>61</v>
      </c>
      <c r="K110" s="23">
        <v>54247.13</v>
      </c>
      <c r="L110" s="23">
        <v>54247.13</v>
      </c>
      <c r="M110" s="45" t="s">
        <v>21</v>
      </c>
    </row>
    <row r="111" spans="1:13">
      <c r="A111" s="39"/>
      <c r="B111" s="42">
        <v>44571</v>
      </c>
      <c r="C111" s="45" t="s">
        <v>13</v>
      </c>
      <c r="D111" s="45"/>
      <c r="E111" s="45" t="s">
        <v>289</v>
      </c>
      <c r="F111" s="45" t="s">
        <v>290</v>
      </c>
      <c r="G111" s="45" t="s">
        <v>17</v>
      </c>
      <c r="H111" s="45" t="s">
        <v>291</v>
      </c>
      <c r="I111" s="45" t="s">
        <v>292</v>
      </c>
      <c r="J111" s="23" t="s">
        <v>62</v>
      </c>
      <c r="K111" s="23">
        <v>1602.2</v>
      </c>
      <c r="L111" s="23">
        <v>1602.2</v>
      </c>
      <c r="M111" s="45" t="s">
        <v>21</v>
      </c>
    </row>
    <row r="112" spans="1:13">
      <c r="A112" s="38"/>
      <c r="B112" s="41">
        <v>44571</v>
      </c>
      <c r="C112" s="44" t="s">
        <v>13</v>
      </c>
      <c r="D112" s="44"/>
      <c r="E112" s="44" t="s">
        <v>289</v>
      </c>
      <c r="F112" s="44" t="s">
        <v>290</v>
      </c>
      <c r="G112" s="44" t="s">
        <v>17</v>
      </c>
      <c r="H112" s="44" t="s">
        <v>291</v>
      </c>
      <c r="I112" s="44" t="s">
        <v>292</v>
      </c>
      <c r="J112" s="23" t="s">
        <v>28</v>
      </c>
      <c r="K112" s="23">
        <v>93760.4</v>
      </c>
      <c r="L112" s="23">
        <v>93760.4</v>
      </c>
      <c r="M112" s="44" t="s">
        <v>21</v>
      </c>
    </row>
    <row r="113" spans="1:13" ht="24">
      <c r="A113" s="37">
        <f>MAX($A$1:A112)+1</f>
        <v>56</v>
      </c>
      <c r="B113" s="40">
        <v>44572</v>
      </c>
      <c r="C113" s="43" t="s">
        <v>13</v>
      </c>
      <c r="D113" s="43" t="s">
        <v>293</v>
      </c>
      <c r="E113" s="43" t="s">
        <v>294</v>
      </c>
      <c r="F113" s="43" t="s">
        <v>295</v>
      </c>
      <c r="G113" s="43" t="s">
        <v>17</v>
      </c>
      <c r="H113" s="43" t="s">
        <v>296</v>
      </c>
      <c r="I113" s="43" t="s">
        <v>297</v>
      </c>
      <c r="J113" s="23" t="s">
        <v>27</v>
      </c>
      <c r="K113" s="23">
        <v>9949.51</v>
      </c>
      <c r="L113" s="23">
        <v>0</v>
      </c>
      <c r="M113" s="43" t="s">
        <v>21</v>
      </c>
    </row>
    <row r="114" spans="1:13">
      <c r="A114" s="39"/>
      <c r="B114" s="42">
        <v>44571</v>
      </c>
      <c r="C114" s="45" t="s">
        <v>13</v>
      </c>
      <c r="D114" s="45"/>
      <c r="E114" s="45" t="s">
        <v>294</v>
      </c>
      <c r="F114" s="45" t="s">
        <v>295</v>
      </c>
      <c r="G114" s="45" t="s">
        <v>17</v>
      </c>
      <c r="H114" s="45" t="s">
        <v>296</v>
      </c>
      <c r="I114" s="45" t="s">
        <v>297</v>
      </c>
      <c r="J114" s="23" t="s">
        <v>62</v>
      </c>
      <c r="K114" s="23">
        <v>1464</v>
      </c>
      <c r="L114" s="23">
        <v>0</v>
      </c>
      <c r="M114" s="45" t="s">
        <v>21</v>
      </c>
    </row>
    <row r="115" spans="1:13">
      <c r="A115" s="38"/>
      <c r="B115" s="41">
        <v>44571</v>
      </c>
      <c r="C115" s="44" t="s">
        <v>13</v>
      </c>
      <c r="D115" s="44"/>
      <c r="E115" s="44" t="s">
        <v>294</v>
      </c>
      <c r="F115" s="44" t="s">
        <v>295</v>
      </c>
      <c r="G115" s="44" t="s">
        <v>17</v>
      </c>
      <c r="H115" s="44" t="s">
        <v>296</v>
      </c>
      <c r="I115" s="44" t="s">
        <v>297</v>
      </c>
      <c r="J115" s="23" t="s">
        <v>28</v>
      </c>
      <c r="K115" s="23">
        <v>136004.38</v>
      </c>
      <c r="L115" s="23">
        <v>0</v>
      </c>
      <c r="M115" s="44" t="s">
        <v>21</v>
      </c>
    </row>
    <row r="116" spans="1:13" ht="36">
      <c r="A116" s="36">
        <f>MAX($A$1:A115)+1</f>
        <v>57</v>
      </c>
      <c r="B116" s="24">
        <v>44572</v>
      </c>
      <c r="C116" s="23" t="s">
        <v>13</v>
      </c>
      <c r="D116" s="23" t="s">
        <v>298</v>
      </c>
      <c r="E116" s="23" t="s">
        <v>299</v>
      </c>
      <c r="F116" s="23" t="s">
        <v>300</v>
      </c>
      <c r="G116" s="23" t="s">
        <v>17</v>
      </c>
      <c r="H116" s="23" t="s">
        <v>301</v>
      </c>
      <c r="I116" s="23" t="s">
        <v>302</v>
      </c>
      <c r="J116" s="23" t="s">
        <v>44</v>
      </c>
      <c r="K116" s="23">
        <v>275029.43</v>
      </c>
      <c r="L116" s="23">
        <v>0</v>
      </c>
      <c r="M116" s="23" t="s">
        <v>21</v>
      </c>
    </row>
    <row r="117" spans="1:13" ht="36">
      <c r="A117" s="36">
        <f>MAX($A$1:A116)+1</f>
        <v>58</v>
      </c>
      <c r="B117" s="24">
        <v>44572</v>
      </c>
      <c r="C117" s="23" t="s">
        <v>13</v>
      </c>
      <c r="D117" s="23" t="s">
        <v>303</v>
      </c>
      <c r="E117" s="23" t="s">
        <v>304</v>
      </c>
      <c r="F117" s="23" t="s">
        <v>305</v>
      </c>
      <c r="G117" s="23" t="s">
        <v>17</v>
      </c>
      <c r="H117" s="23" t="s">
        <v>306</v>
      </c>
      <c r="I117" s="23" t="s">
        <v>307</v>
      </c>
      <c r="J117" s="23" t="s">
        <v>44</v>
      </c>
      <c r="K117" s="23">
        <v>280320.28000000003</v>
      </c>
      <c r="L117" s="23">
        <v>0</v>
      </c>
      <c r="M117" s="23" t="s">
        <v>21</v>
      </c>
    </row>
    <row r="118" spans="1:13" ht="24">
      <c r="A118" s="37">
        <f>MAX($A$1:A117)+1</f>
        <v>59</v>
      </c>
      <c r="B118" s="40">
        <v>44572</v>
      </c>
      <c r="C118" s="43" t="s">
        <v>13</v>
      </c>
      <c r="D118" s="43" t="s">
        <v>308</v>
      </c>
      <c r="E118" s="43" t="s">
        <v>309</v>
      </c>
      <c r="F118" s="43" t="s">
        <v>310</v>
      </c>
      <c r="G118" s="43" t="s">
        <v>17</v>
      </c>
      <c r="H118" s="43" t="s">
        <v>311</v>
      </c>
      <c r="I118" s="43" t="s">
        <v>312</v>
      </c>
      <c r="J118" s="23" t="s">
        <v>27</v>
      </c>
      <c r="K118" s="23">
        <v>30636.639999999999</v>
      </c>
      <c r="L118" s="23">
        <v>0</v>
      </c>
      <c r="M118" s="43" t="s">
        <v>21</v>
      </c>
    </row>
    <row r="119" spans="1:13" ht="24">
      <c r="A119" s="39"/>
      <c r="B119" s="42">
        <v>44571</v>
      </c>
      <c r="C119" s="45" t="s">
        <v>13</v>
      </c>
      <c r="D119" s="45"/>
      <c r="E119" s="45" t="s">
        <v>309</v>
      </c>
      <c r="F119" s="45" t="s">
        <v>310</v>
      </c>
      <c r="G119" s="45" t="s">
        <v>17</v>
      </c>
      <c r="H119" s="45" t="s">
        <v>311</v>
      </c>
      <c r="I119" s="45" t="s">
        <v>312</v>
      </c>
      <c r="J119" s="23" t="s">
        <v>44</v>
      </c>
      <c r="K119" s="23">
        <v>32897.26</v>
      </c>
      <c r="L119" s="23">
        <v>0</v>
      </c>
      <c r="M119" s="45" t="s">
        <v>21</v>
      </c>
    </row>
    <row r="120" spans="1:13">
      <c r="A120" s="39"/>
      <c r="B120" s="42">
        <v>44571</v>
      </c>
      <c r="C120" s="45" t="s">
        <v>13</v>
      </c>
      <c r="D120" s="45"/>
      <c r="E120" s="45" t="s">
        <v>309</v>
      </c>
      <c r="F120" s="45" t="s">
        <v>310</v>
      </c>
      <c r="G120" s="45" t="s">
        <v>17</v>
      </c>
      <c r="H120" s="45" t="s">
        <v>311</v>
      </c>
      <c r="I120" s="45" t="s">
        <v>312</v>
      </c>
      <c r="J120" s="23" t="s">
        <v>55</v>
      </c>
      <c r="K120" s="23">
        <v>1256.3800000000001</v>
      </c>
      <c r="L120" s="23">
        <v>0</v>
      </c>
      <c r="M120" s="45" t="s">
        <v>21</v>
      </c>
    </row>
    <row r="121" spans="1:13">
      <c r="A121" s="39"/>
      <c r="B121" s="42">
        <v>44571</v>
      </c>
      <c r="C121" s="45" t="s">
        <v>13</v>
      </c>
      <c r="D121" s="45"/>
      <c r="E121" s="45" t="s">
        <v>309</v>
      </c>
      <c r="F121" s="45" t="s">
        <v>310</v>
      </c>
      <c r="G121" s="45" t="s">
        <v>17</v>
      </c>
      <c r="H121" s="45" t="s">
        <v>311</v>
      </c>
      <c r="I121" s="45" t="s">
        <v>312</v>
      </c>
      <c r="J121" s="23" t="s">
        <v>61</v>
      </c>
      <c r="K121" s="23">
        <v>240459.48</v>
      </c>
      <c r="L121" s="23">
        <v>0</v>
      </c>
      <c r="M121" s="45" t="s">
        <v>21</v>
      </c>
    </row>
    <row r="122" spans="1:13">
      <c r="A122" s="39"/>
      <c r="B122" s="42">
        <v>44571</v>
      </c>
      <c r="C122" s="45" t="s">
        <v>13</v>
      </c>
      <c r="D122" s="45"/>
      <c r="E122" s="45" t="s">
        <v>309</v>
      </c>
      <c r="F122" s="45" t="s">
        <v>310</v>
      </c>
      <c r="G122" s="45" t="s">
        <v>17</v>
      </c>
      <c r="H122" s="45" t="s">
        <v>311</v>
      </c>
      <c r="I122" s="45" t="s">
        <v>312</v>
      </c>
      <c r="J122" s="23" t="s">
        <v>62</v>
      </c>
      <c r="K122" s="23">
        <v>4208.2</v>
      </c>
      <c r="L122" s="23">
        <v>0</v>
      </c>
      <c r="M122" s="45" t="s">
        <v>21</v>
      </c>
    </row>
    <row r="123" spans="1:13">
      <c r="A123" s="38"/>
      <c r="B123" s="41">
        <v>44571</v>
      </c>
      <c r="C123" s="44" t="s">
        <v>13</v>
      </c>
      <c r="D123" s="44"/>
      <c r="E123" s="44" t="s">
        <v>309</v>
      </c>
      <c r="F123" s="44" t="s">
        <v>310</v>
      </c>
      <c r="G123" s="44" t="s">
        <v>17</v>
      </c>
      <c r="H123" s="44" t="s">
        <v>311</v>
      </c>
      <c r="I123" s="44" t="s">
        <v>312</v>
      </c>
      <c r="J123" s="23" t="s">
        <v>28</v>
      </c>
      <c r="K123" s="23">
        <v>437666.18</v>
      </c>
      <c r="L123" s="23">
        <v>0</v>
      </c>
      <c r="M123" s="44" t="s">
        <v>21</v>
      </c>
    </row>
    <row r="124" spans="1:13" ht="24">
      <c r="A124" s="37">
        <f>MAX($A$1:A123)+1</f>
        <v>60</v>
      </c>
      <c r="B124" s="40">
        <v>44572</v>
      </c>
      <c r="C124" s="43" t="s">
        <v>13</v>
      </c>
      <c r="D124" s="43" t="s">
        <v>313</v>
      </c>
      <c r="E124" s="43" t="s">
        <v>314</v>
      </c>
      <c r="F124" s="43" t="s">
        <v>315</v>
      </c>
      <c r="G124" s="43" t="s">
        <v>17</v>
      </c>
      <c r="H124" s="43" t="s">
        <v>316</v>
      </c>
      <c r="I124" s="43" t="s">
        <v>317</v>
      </c>
      <c r="J124" s="23" t="s">
        <v>44</v>
      </c>
      <c r="K124" s="23">
        <v>1780224.4</v>
      </c>
      <c r="L124" s="23">
        <v>890112.2</v>
      </c>
      <c r="M124" s="43" t="s">
        <v>21</v>
      </c>
    </row>
    <row r="125" spans="1:13">
      <c r="A125" s="38"/>
      <c r="B125" s="41">
        <v>44571</v>
      </c>
      <c r="C125" s="44" t="s">
        <v>13</v>
      </c>
      <c r="D125" s="44"/>
      <c r="E125" s="44" t="s">
        <v>314</v>
      </c>
      <c r="F125" s="44" t="s">
        <v>315</v>
      </c>
      <c r="G125" s="44" t="s">
        <v>17</v>
      </c>
      <c r="H125" s="44" t="s">
        <v>316</v>
      </c>
      <c r="I125" s="44" t="s">
        <v>317</v>
      </c>
      <c r="J125" s="23" t="s">
        <v>55</v>
      </c>
      <c r="K125" s="23">
        <v>429676.56</v>
      </c>
      <c r="L125" s="23">
        <v>214838.28</v>
      </c>
      <c r="M125" s="44" t="s">
        <v>21</v>
      </c>
    </row>
    <row r="126" spans="1:13" ht="24">
      <c r="A126" s="37">
        <f>MAX($A$1:A125)+1</f>
        <v>61</v>
      </c>
      <c r="B126" s="40">
        <v>44572</v>
      </c>
      <c r="C126" s="43" t="s">
        <v>13</v>
      </c>
      <c r="D126" s="43" t="s">
        <v>318</v>
      </c>
      <c r="E126" s="43" t="s">
        <v>319</v>
      </c>
      <c r="F126" s="43" t="s">
        <v>320</v>
      </c>
      <c r="G126" s="43" t="s">
        <v>17</v>
      </c>
      <c r="H126" s="43" t="s">
        <v>321</v>
      </c>
      <c r="I126" s="43" t="s">
        <v>322</v>
      </c>
      <c r="J126" s="23" t="s">
        <v>27</v>
      </c>
      <c r="K126" s="23">
        <v>2978.22</v>
      </c>
      <c r="L126" s="23">
        <v>0</v>
      </c>
      <c r="M126" s="43" t="s">
        <v>21</v>
      </c>
    </row>
    <row r="127" spans="1:13">
      <c r="A127" s="39"/>
      <c r="B127" s="42">
        <v>44571</v>
      </c>
      <c r="C127" s="45" t="s">
        <v>13</v>
      </c>
      <c r="D127" s="45"/>
      <c r="E127" s="45" t="s">
        <v>319</v>
      </c>
      <c r="F127" s="45" t="s">
        <v>320</v>
      </c>
      <c r="G127" s="45" t="s">
        <v>17</v>
      </c>
      <c r="H127" s="45" t="s">
        <v>321</v>
      </c>
      <c r="I127" s="45" t="s">
        <v>322</v>
      </c>
      <c r="J127" s="23" t="s">
        <v>62</v>
      </c>
      <c r="K127" s="23">
        <v>30.7</v>
      </c>
      <c r="L127" s="23">
        <v>30.7</v>
      </c>
      <c r="M127" s="45" t="s">
        <v>21</v>
      </c>
    </row>
    <row r="128" spans="1:13">
      <c r="A128" s="38"/>
      <c r="B128" s="41">
        <v>44571</v>
      </c>
      <c r="C128" s="44" t="s">
        <v>13</v>
      </c>
      <c r="D128" s="44"/>
      <c r="E128" s="44" t="s">
        <v>319</v>
      </c>
      <c r="F128" s="44" t="s">
        <v>320</v>
      </c>
      <c r="G128" s="44" t="s">
        <v>17</v>
      </c>
      <c r="H128" s="44" t="s">
        <v>321</v>
      </c>
      <c r="I128" s="44" t="s">
        <v>322</v>
      </c>
      <c r="J128" s="23" t="s">
        <v>28</v>
      </c>
      <c r="K128" s="23">
        <v>49973.69</v>
      </c>
      <c r="L128" s="23">
        <v>0</v>
      </c>
      <c r="M128" s="44" t="s">
        <v>21</v>
      </c>
    </row>
    <row r="129" spans="1:13" ht="36">
      <c r="A129" s="36">
        <f>MAX($A$1:A128)+1</f>
        <v>62</v>
      </c>
      <c r="B129" s="24">
        <v>44572</v>
      </c>
      <c r="C129" s="23" t="s">
        <v>13</v>
      </c>
      <c r="D129" s="23" t="s">
        <v>323</v>
      </c>
      <c r="E129" s="23" t="s">
        <v>324</v>
      </c>
      <c r="F129" s="23" t="s">
        <v>325</v>
      </c>
      <c r="G129" s="23" t="s">
        <v>17</v>
      </c>
      <c r="H129" s="23" t="s">
        <v>326</v>
      </c>
      <c r="I129" s="23" t="s">
        <v>327</v>
      </c>
      <c r="J129" s="23" t="s">
        <v>44</v>
      </c>
      <c r="K129" s="23">
        <v>1077412.5</v>
      </c>
      <c r="L129" s="23">
        <v>64644.75</v>
      </c>
      <c r="M129" s="23" t="s">
        <v>21</v>
      </c>
    </row>
    <row r="130" spans="1:13" ht="24">
      <c r="A130" s="37">
        <f>MAX($A$1:A129)+1</f>
        <v>63</v>
      </c>
      <c r="B130" s="40">
        <v>44572</v>
      </c>
      <c r="C130" s="43" t="s">
        <v>13</v>
      </c>
      <c r="D130" s="43" t="s">
        <v>328</v>
      </c>
      <c r="E130" s="43" t="s">
        <v>329</v>
      </c>
      <c r="F130" s="43" t="s">
        <v>330</v>
      </c>
      <c r="G130" s="43" t="s">
        <v>17</v>
      </c>
      <c r="H130" s="43" t="s">
        <v>331</v>
      </c>
      <c r="I130" s="43" t="s">
        <v>332</v>
      </c>
      <c r="J130" s="23" t="s">
        <v>27</v>
      </c>
      <c r="K130" s="23">
        <v>24247.46</v>
      </c>
      <c r="L130" s="23">
        <v>0</v>
      </c>
      <c r="M130" s="43" t="s">
        <v>21</v>
      </c>
    </row>
    <row r="131" spans="1:13" ht="24">
      <c r="A131" s="39"/>
      <c r="B131" s="42">
        <v>44571</v>
      </c>
      <c r="C131" s="45" t="s">
        <v>13</v>
      </c>
      <c r="D131" s="45"/>
      <c r="E131" s="45" t="s">
        <v>329</v>
      </c>
      <c r="F131" s="45" t="s">
        <v>330</v>
      </c>
      <c r="G131" s="45" t="s">
        <v>17</v>
      </c>
      <c r="H131" s="45" t="s">
        <v>331</v>
      </c>
      <c r="I131" s="45" t="s">
        <v>332</v>
      </c>
      <c r="J131" s="23" t="s">
        <v>44</v>
      </c>
      <c r="K131" s="23">
        <v>3105015.02</v>
      </c>
      <c r="L131" s="23">
        <v>1236424.5</v>
      </c>
      <c r="M131" s="45" t="s">
        <v>21</v>
      </c>
    </row>
    <row r="132" spans="1:13">
      <c r="A132" s="39"/>
      <c r="B132" s="42">
        <v>44571</v>
      </c>
      <c r="C132" s="45" t="s">
        <v>13</v>
      </c>
      <c r="D132" s="45"/>
      <c r="E132" s="45" t="s">
        <v>329</v>
      </c>
      <c r="F132" s="45" t="s">
        <v>330</v>
      </c>
      <c r="G132" s="45" t="s">
        <v>17</v>
      </c>
      <c r="H132" s="45" t="s">
        <v>331</v>
      </c>
      <c r="I132" s="45" t="s">
        <v>332</v>
      </c>
      <c r="J132" s="23" t="s">
        <v>55</v>
      </c>
      <c r="K132" s="23">
        <v>20803.02</v>
      </c>
      <c r="L132" s="23">
        <v>20803.02</v>
      </c>
      <c r="M132" s="45" t="s">
        <v>21</v>
      </c>
    </row>
    <row r="133" spans="1:13">
      <c r="A133" s="39"/>
      <c r="B133" s="42">
        <v>44571</v>
      </c>
      <c r="C133" s="45" t="s">
        <v>13</v>
      </c>
      <c r="D133" s="45"/>
      <c r="E133" s="45" t="s">
        <v>329</v>
      </c>
      <c r="F133" s="45" t="s">
        <v>330</v>
      </c>
      <c r="G133" s="45" t="s">
        <v>17</v>
      </c>
      <c r="H133" s="45" t="s">
        <v>331</v>
      </c>
      <c r="I133" s="45" t="s">
        <v>332</v>
      </c>
      <c r="J133" s="23" t="s">
        <v>333</v>
      </c>
      <c r="K133" s="23">
        <v>138220.98000000001</v>
      </c>
      <c r="L133" s="23">
        <v>0</v>
      </c>
      <c r="M133" s="45" t="s">
        <v>21</v>
      </c>
    </row>
    <row r="134" spans="1:13">
      <c r="A134" s="39"/>
      <c r="B134" s="42">
        <v>44571</v>
      </c>
      <c r="C134" s="45" t="s">
        <v>13</v>
      </c>
      <c r="D134" s="45"/>
      <c r="E134" s="45" t="s">
        <v>329</v>
      </c>
      <c r="F134" s="45" t="s">
        <v>330</v>
      </c>
      <c r="G134" s="45" t="s">
        <v>17</v>
      </c>
      <c r="H134" s="45" t="s">
        <v>331</v>
      </c>
      <c r="I134" s="45" t="s">
        <v>332</v>
      </c>
      <c r="J134" s="23" t="s">
        <v>20</v>
      </c>
      <c r="K134" s="23">
        <v>2582520.4900000002</v>
      </c>
      <c r="L134" s="23">
        <v>0</v>
      </c>
      <c r="M134" s="45" t="s">
        <v>21</v>
      </c>
    </row>
    <row r="135" spans="1:13">
      <c r="A135" s="39"/>
      <c r="B135" s="42">
        <v>44571</v>
      </c>
      <c r="C135" s="45" t="s">
        <v>13</v>
      </c>
      <c r="D135" s="45"/>
      <c r="E135" s="45" t="s">
        <v>329</v>
      </c>
      <c r="F135" s="45" t="s">
        <v>330</v>
      </c>
      <c r="G135" s="45" t="s">
        <v>17</v>
      </c>
      <c r="H135" s="45" t="s">
        <v>331</v>
      </c>
      <c r="I135" s="45" t="s">
        <v>332</v>
      </c>
      <c r="J135" s="23" t="s">
        <v>61</v>
      </c>
      <c r="K135" s="23">
        <v>686841.81</v>
      </c>
      <c r="L135" s="23">
        <v>0</v>
      </c>
      <c r="M135" s="45" t="s">
        <v>21</v>
      </c>
    </row>
    <row r="136" spans="1:13">
      <c r="A136" s="38"/>
      <c r="B136" s="41">
        <v>44571</v>
      </c>
      <c r="C136" s="44" t="s">
        <v>13</v>
      </c>
      <c r="D136" s="44"/>
      <c r="E136" s="44" t="s">
        <v>329</v>
      </c>
      <c r="F136" s="44" t="s">
        <v>330</v>
      </c>
      <c r="G136" s="44" t="s">
        <v>17</v>
      </c>
      <c r="H136" s="44" t="s">
        <v>331</v>
      </c>
      <c r="I136" s="44" t="s">
        <v>332</v>
      </c>
      <c r="J136" s="23" t="s">
        <v>62</v>
      </c>
      <c r="K136" s="23">
        <v>44463.99</v>
      </c>
      <c r="L136" s="23">
        <v>0</v>
      </c>
      <c r="M136" s="44" t="s">
        <v>21</v>
      </c>
    </row>
    <row r="137" spans="1:13" ht="36">
      <c r="A137" s="36">
        <f>MAX($A$1:A136)+1</f>
        <v>64</v>
      </c>
      <c r="B137" s="24">
        <v>44572</v>
      </c>
      <c r="C137" s="23" t="s">
        <v>13</v>
      </c>
      <c r="D137" s="23" t="s">
        <v>334</v>
      </c>
      <c r="E137" s="23" t="s">
        <v>335</v>
      </c>
      <c r="F137" s="23" t="s">
        <v>336</v>
      </c>
      <c r="G137" s="23" t="s">
        <v>17</v>
      </c>
      <c r="H137" s="23" t="s">
        <v>337</v>
      </c>
      <c r="I137" s="23" t="s">
        <v>338</v>
      </c>
      <c r="J137" s="23" t="s">
        <v>44</v>
      </c>
      <c r="K137" s="23">
        <v>1162845.32</v>
      </c>
      <c r="L137" s="23">
        <v>0</v>
      </c>
      <c r="M137" s="23" t="s">
        <v>21</v>
      </c>
    </row>
    <row r="138" spans="1:13" ht="24">
      <c r="A138" s="37">
        <f>MAX($A$1:A137)+1</f>
        <v>65</v>
      </c>
      <c r="B138" s="40">
        <v>44572</v>
      </c>
      <c r="C138" s="43" t="s">
        <v>13</v>
      </c>
      <c r="D138" s="43" t="s">
        <v>339</v>
      </c>
      <c r="E138" s="43" t="s">
        <v>340</v>
      </c>
      <c r="F138" s="43" t="s">
        <v>341</v>
      </c>
      <c r="G138" s="43" t="s">
        <v>17</v>
      </c>
      <c r="H138" s="43" t="s">
        <v>342</v>
      </c>
      <c r="I138" s="43" t="s">
        <v>343</v>
      </c>
      <c r="J138" s="23" t="s">
        <v>44</v>
      </c>
      <c r="K138" s="23">
        <v>149671.5</v>
      </c>
      <c r="L138" s="23">
        <v>149671.5</v>
      </c>
      <c r="M138" s="43" t="s">
        <v>21</v>
      </c>
    </row>
    <row r="139" spans="1:13">
      <c r="A139" s="38"/>
      <c r="B139" s="41">
        <v>44571</v>
      </c>
      <c r="C139" s="44" t="s">
        <v>13</v>
      </c>
      <c r="D139" s="44"/>
      <c r="E139" s="44" t="s">
        <v>340</v>
      </c>
      <c r="F139" s="44" t="s">
        <v>341</v>
      </c>
      <c r="G139" s="44" t="s">
        <v>17</v>
      </c>
      <c r="H139" s="44" t="s">
        <v>342</v>
      </c>
      <c r="I139" s="44" t="s">
        <v>343</v>
      </c>
      <c r="J139" s="23" t="s">
        <v>28</v>
      </c>
      <c r="K139" s="23">
        <v>271812.73</v>
      </c>
      <c r="L139" s="23">
        <v>271812.73</v>
      </c>
      <c r="M139" s="44" t="s">
        <v>21</v>
      </c>
    </row>
    <row r="140" spans="1:13" ht="24">
      <c r="A140" s="37">
        <f>MAX($A$1:A139)+1</f>
        <v>66</v>
      </c>
      <c r="B140" s="40">
        <v>44572</v>
      </c>
      <c r="C140" s="43" t="s">
        <v>13</v>
      </c>
      <c r="D140" s="43" t="s">
        <v>344</v>
      </c>
      <c r="E140" s="43" t="s">
        <v>345</v>
      </c>
      <c r="F140" s="43" t="s">
        <v>346</v>
      </c>
      <c r="G140" s="43" t="s">
        <v>17</v>
      </c>
      <c r="H140" s="43" t="s">
        <v>347</v>
      </c>
      <c r="I140" s="43" t="s">
        <v>348</v>
      </c>
      <c r="J140" s="23" t="s">
        <v>27</v>
      </c>
      <c r="K140" s="23">
        <v>7293.33</v>
      </c>
      <c r="L140" s="23">
        <v>0</v>
      </c>
      <c r="M140" s="43" t="s">
        <v>21</v>
      </c>
    </row>
    <row r="141" spans="1:13">
      <c r="A141" s="38"/>
      <c r="B141" s="41">
        <v>44571</v>
      </c>
      <c r="C141" s="44" t="s">
        <v>13</v>
      </c>
      <c r="D141" s="44"/>
      <c r="E141" s="44" t="s">
        <v>345</v>
      </c>
      <c r="F141" s="44" t="s">
        <v>346</v>
      </c>
      <c r="G141" s="44" t="s">
        <v>17</v>
      </c>
      <c r="H141" s="44" t="s">
        <v>347</v>
      </c>
      <c r="I141" s="44" t="s">
        <v>348</v>
      </c>
      <c r="J141" s="23" t="s">
        <v>28</v>
      </c>
      <c r="K141" s="23">
        <v>104190.43</v>
      </c>
      <c r="L141" s="23">
        <v>0</v>
      </c>
      <c r="M141" s="44" t="s">
        <v>21</v>
      </c>
    </row>
    <row r="142" spans="1:13" ht="24">
      <c r="A142" s="37">
        <f>MAX($A$1:A141)+1</f>
        <v>67</v>
      </c>
      <c r="B142" s="40">
        <v>44572</v>
      </c>
      <c r="C142" s="43" t="s">
        <v>13</v>
      </c>
      <c r="D142" s="43" t="s">
        <v>349</v>
      </c>
      <c r="E142" s="43" t="s">
        <v>350</v>
      </c>
      <c r="F142" s="43" t="s">
        <v>351</v>
      </c>
      <c r="G142" s="43" t="s">
        <v>17</v>
      </c>
      <c r="H142" s="43" t="s">
        <v>352</v>
      </c>
      <c r="I142" s="43" t="s">
        <v>353</v>
      </c>
      <c r="J142" s="23" t="s">
        <v>44</v>
      </c>
      <c r="K142" s="23">
        <v>187996.31</v>
      </c>
      <c r="L142" s="23">
        <v>187996.31</v>
      </c>
      <c r="M142" s="43" t="s">
        <v>21</v>
      </c>
    </row>
    <row r="143" spans="1:13">
      <c r="A143" s="38"/>
      <c r="B143" s="41">
        <v>44571</v>
      </c>
      <c r="C143" s="44" t="s">
        <v>13</v>
      </c>
      <c r="D143" s="44"/>
      <c r="E143" s="44" t="s">
        <v>350</v>
      </c>
      <c r="F143" s="44" t="s">
        <v>351</v>
      </c>
      <c r="G143" s="44" t="s">
        <v>17</v>
      </c>
      <c r="H143" s="44" t="s">
        <v>352</v>
      </c>
      <c r="I143" s="44" t="s">
        <v>353</v>
      </c>
      <c r="J143" s="23" t="s">
        <v>55</v>
      </c>
      <c r="K143" s="23">
        <v>155269.65</v>
      </c>
      <c r="L143" s="23">
        <v>155269.65</v>
      </c>
      <c r="M143" s="44" t="s">
        <v>21</v>
      </c>
    </row>
    <row r="144" spans="1:13" ht="24">
      <c r="A144" s="37">
        <f>MAX($A$1:A143)+1</f>
        <v>68</v>
      </c>
      <c r="B144" s="40">
        <v>44572</v>
      </c>
      <c r="C144" s="43" t="s">
        <v>13</v>
      </c>
      <c r="D144" s="43" t="s">
        <v>354</v>
      </c>
      <c r="E144" s="43" t="s">
        <v>355</v>
      </c>
      <c r="F144" s="43" t="s">
        <v>356</v>
      </c>
      <c r="G144" s="43" t="s">
        <v>17</v>
      </c>
      <c r="H144" s="43" t="s">
        <v>357</v>
      </c>
      <c r="I144" s="43" t="s">
        <v>358</v>
      </c>
      <c r="J144" s="23" t="s">
        <v>27</v>
      </c>
      <c r="K144" s="23">
        <v>11763.3</v>
      </c>
      <c r="L144" s="23">
        <v>0</v>
      </c>
      <c r="M144" s="43" t="s">
        <v>21</v>
      </c>
    </row>
    <row r="145" spans="1:13">
      <c r="A145" s="39"/>
      <c r="B145" s="42">
        <v>44571</v>
      </c>
      <c r="C145" s="45" t="s">
        <v>13</v>
      </c>
      <c r="D145" s="45"/>
      <c r="E145" s="45" t="s">
        <v>355</v>
      </c>
      <c r="F145" s="45" t="s">
        <v>356</v>
      </c>
      <c r="G145" s="45" t="s">
        <v>17</v>
      </c>
      <c r="H145" s="45" t="s">
        <v>357</v>
      </c>
      <c r="I145" s="45" t="s">
        <v>358</v>
      </c>
      <c r="J145" s="23" t="s">
        <v>20</v>
      </c>
      <c r="K145" s="23">
        <v>124224.53</v>
      </c>
      <c r="L145" s="23">
        <v>0</v>
      </c>
      <c r="M145" s="45" t="s">
        <v>21</v>
      </c>
    </row>
    <row r="146" spans="1:13">
      <c r="A146" s="38"/>
      <c r="B146" s="41">
        <v>44571</v>
      </c>
      <c r="C146" s="44" t="s">
        <v>13</v>
      </c>
      <c r="D146" s="44"/>
      <c r="E146" s="44" t="s">
        <v>355</v>
      </c>
      <c r="F146" s="44" t="s">
        <v>356</v>
      </c>
      <c r="G146" s="44" t="s">
        <v>17</v>
      </c>
      <c r="H146" s="44" t="s">
        <v>357</v>
      </c>
      <c r="I146" s="44" t="s">
        <v>358</v>
      </c>
      <c r="J146" s="23" t="s">
        <v>28</v>
      </c>
      <c r="K146" s="23">
        <v>141775.15</v>
      </c>
      <c r="L146" s="23">
        <v>0</v>
      </c>
      <c r="M146" s="44" t="s">
        <v>21</v>
      </c>
    </row>
    <row r="147" spans="1:13" ht="24">
      <c r="A147" s="37">
        <f>MAX($A$1:A146)+1</f>
        <v>69</v>
      </c>
      <c r="B147" s="40">
        <v>44572</v>
      </c>
      <c r="C147" s="43" t="s">
        <v>13</v>
      </c>
      <c r="D147" s="43" t="s">
        <v>359</v>
      </c>
      <c r="E147" s="43" t="s">
        <v>360</v>
      </c>
      <c r="F147" s="43" t="s">
        <v>361</v>
      </c>
      <c r="G147" s="43" t="s">
        <v>17</v>
      </c>
      <c r="H147" s="43" t="s">
        <v>362</v>
      </c>
      <c r="I147" s="43" t="s">
        <v>363</v>
      </c>
      <c r="J147" s="23" t="s">
        <v>27</v>
      </c>
      <c r="K147" s="23">
        <v>67229.279999999999</v>
      </c>
      <c r="L147" s="23">
        <v>0</v>
      </c>
      <c r="M147" s="43" t="s">
        <v>21</v>
      </c>
    </row>
    <row r="148" spans="1:13">
      <c r="A148" s="39"/>
      <c r="B148" s="42">
        <v>44571</v>
      </c>
      <c r="C148" s="45" t="s">
        <v>13</v>
      </c>
      <c r="D148" s="45"/>
      <c r="E148" s="45" t="s">
        <v>360</v>
      </c>
      <c r="F148" s="45" t="s">
        <v>361</v>
      </c>
      <c r="G148" s="45" t="s">
        <v>17</v>
      </c>
      <c r="H148" s="45" t="s">
        <v>362</v>
      </c>
      <c r="I148" s="45" t="s">
        <v>363</v>
      </c>
      <c r="J148" s="23" t="s">
        <v>20</v>
      </c>
      <c r="K148" s="23">
        <v>1119343.19</v>
      </c>
      <c r="L148" s="23">
        <v>0</v>
      </c>
      <c r="M148" s="45" t="s">
        <v>21</v>
      </c>
    </row>
    <row r="149" spans="1:13">
      <c r="A149" s="39"/>
      <c r="B149" s="42">
        <v>44571</v>
      </c>
      <c r="C149" s="45" t="s">
        <v>13</v>
      </c>
      <c r="D149" s="45"/>
      <c r="E149" s="45" t="s">
        <v>360</v>
      </c>
      <c r="F149" s="45" t="s">
        <v>361</v>
      </c>
      <c r="G149" s="45" t="s">
        <v>17</v>
      </c>
      <c r="H149" s="45" t="s">
        <v>362</v>
      </c>
      <c r="I149" s="45" t="s">
        <v>363</v>
      </c>
      <c r="J149" s="23" t="s">
        <v>62</v>
      </c>
      <c r="K149" s="23">
        <v>15303</v>
      </c>
      <c r="L149" s="23">
        <v>0</v>
      </c>
      <c r="M149" s="45" t="s">
        <v>21</v>
      </c>
    </row>
    <row r="150" spans="1:13">
      <c r="A150" s="38"/>
      <c r="B150" s="41">
        <v>44571</v>
      </c>
      <c r="C150" s="44" t="s">
        <v>13</v>
      </c>
      <c r="D150" s="44"/>
      <c r="E150" s="44" t="s">
        <v>360</v>
      </c>
      <c r="F150" s="44" t="s">
        <v>361</v>
      </c>
      <c r="G150" s="44" t="s">
        <v>17</v>
      </c>
      <c r="H150" s="44" t="s">
        <v>362</v>
      </c>
      <c r="I150" s="44" t="s">
        <v>363</v>
      </c>
      <c r="J150" s="23" t="s">
        <v>28</v>
      </c>
      <c r="K150" s="23">
        <v>801608.39</v>
      </c>
      <c r="L150" s="23">
        <v>0</v>
      </c>
      <c r="M150" s="44" t="s">
        <v>21</v>
      </c>
    </row>
    <row r="151" spans="1:13" ht="24">
      <c r="A151" s="37">
        <f>MAX($A$1:A150)+1</f>
        <v>70</v>
      </c>
      <c r="B151" s="40">
        <v>44572</v>
      </c>
      <c r="C151" s="43" t="s">
        <v>13</v>
      </c>
      <c r="D151" s="43" t="s">
        <v>364</v>
      </c>
      <c r="E151" s="43" t="s">
        <v>365</v>
      </c>
      <c r="F151" s="43" t="s">
        <v>366</v>
      </c>
      <c r="G151" s="43" t="s">
        <v>17</v>
      </c>
      <c r="H151" s="43" t="s">
        <v>367</v>
      </c>
      <c r="I151" s="43" t="s">
        <v>368</v>
      </c>
      <c r="J151" s="23" t="s">
        <v>27</v>
      </c>
      <c r="K151" s="23">
        <v>1600</v>
      </c>
      <c r="L151" s="23">
        <v>1600</v>
      </c>
      <c r="M151" s="43" t="s">
        <v>21</v>
      </c>
    </row>
    <row r="152" spans="1:13" ht="24">
      <c r="A152" s="39"/>
      <c r="B152" s="42">
        <v>44571</v>
      </c>
      <c r="C152" s="45" t="s">
        <v>13</v>
      </c>
      <c r="D152" s="45"/>
      <c r="E152" s="45" t="s">
        <v>365</v>
      </c>
      <c r="F152" s="45" t="s">
        <v>366</v>
      </c>
      <c r="G152" s="45" t="s">
        <v>17</v>
      </c>
      <c r="H152" s="45" t="s">
        <v>367</v>
      </c>
      <c r="I152" s="45" t="s">
        <v>368</v>
      </c>
      <c r="J152" s="23" t="s">
        <v>44</v>
      </c>
      <c r="K152" s="23">
        <v>191565.36</v>
      </c>
      <c r="L152" s="23">
        <v>18941.84</v>
      </c>
      <c r="M152" s="45" t="s">
        <v>21</v>
      </c>
    </row>
    <row r="153" spans="1:13">
      <c r="A153" s="39"/>
      <c r="B153" s="42">
        <v>44571</v>
      </c>
      <c r="C153" s="45" t="s">
        <v>13</v>
      </c>
      <c r="D153" s="45"/>
      <c r="E153" s="45" t="s">
        <v>365</v>
      </c>
      <c r="F153" s="45" t="s">
        <v>366</v>
      </c>
      <c r="G153" s="45" t="s">
        <v>17</v>
      </c>
      <c r="H153" s="45" t="s">
        <v>367</v>
      </c>
      <c r="I153" s="45" t="s">
        <v>368</v>
      </c>
      <c r="J153" s="23" t="s">
        <v>62</v>
      </c>
      <c r="K153" s="23">
        <v>228.6</v>
      </c>
      <c r="L153" s="23">
        <v>228.6</v>
      </c>
      <c r="M153" s="45" t="s">
        <v>21</v>
      </c>
    </row>
    <row r="154" spans="1:13">
      <c r="A154" s="38"/>
      <c r="B154" s="41">
        <v>44571</v>
      </c>
      <c r="C154" s="44" t="s">
        <v>13</v>
      </c>
      <c r="D154" s="44"/>
      <c r="E154" s="44" t="s">
        <v>365</v>
      </c>
      <c r="F154" s="44" t="s">
        <v>366</v>
      </c>
      <c r="G154" s="44" t="s">
        <v>17</v>
      </c>
      <c r="H154" s="44" t="s">
        <v>367</v>
      </c>
      <c r="I154" s="44" t="s">
        <v>368</v>
      </c>
      <c r="J154" s="23" t="s">
        <v>28</v>
      </c>
      <c r="K154" s="23">
        <v>22857.14</v>
      </c>
      <c r="L154" s="23">
        <v>22857.14</v>
      </c>
      <c r="M154" s="44" t="s">
        <v>21</v>
      </c>
    </row>
    <row r="155" spans="1:13" ht="24">
      <c r="A155" s="37">
        <f>MAX($A$1:A154)+1</f>
        <v>71</v>
      </c>
      <c r="B155" s="40">
        <v>44572</v>
      </c>
      <c r="C155" s="43" t="s">
        <v>13</v>
      </c>
      <c r="D155" s="43" t="s">
        <v>369</v>
      </c>
      <c r="E155" s="43" t="s">
        <v>370</v>
      </c>
      <c r="F155" s="43" t="s">
        <v>371</v>
      </c>
      <c r="G155" s="43" t="s">
        <v>17</v>
      </c>
      <c r="H155" s="43" t="s">
        <v>372</v>
      </c>
      <c r="I155" s="43" t="s">
        <v>373</v>
      </c>
      <c r="J155" s="23" t="s">
        <v>44</v>
      </c>
      <c r="K155" s="23">
        <v>247444</v>
      </c>
      <c r="L155" s="23">
        <v>0</v>
      </c>
      <c r="M155" s="43" t="s">
        <v>21</v>
      </c>
    </row>
    <row r="156" spans="1:13">
      <c r="A156" s="38"/>
      <c r="B156" s="41">
        <v>44571</v>
      </c>
      <c r="C156" s="44" t="s">
        <v>13</v>
      </c>
      <c r="D156" s="44"/>
      <c r="E156" s="44" t="s">
        <v>370</v>
      </c>
      <c r="F156" s="44" t="s">
        <v>371</v>
      </c>
      <c r="G156" s="44" t="s">
        <v>17</v>
      </c>
      <c r="H156" s="44" t="s">
        <v>372</v>
      </c>
      <c r="I156" s="44" t="s">
        <v>373</v>
      </c>
      <c r="J156" s="23" t="s">
        <v>55</v>
      </c>
      <c r="K156" s="23">
        <v>93165.8</v>
      </c>
      <c r="L156" s="23">
        <v>0</v>
      </c>
      <c r="M156" s="44" t="s">
        <v>21</v>
      </c>
    </row>
    <row r="157" spans="1:13" ht="24">
      <c r="A157" s="37">
        <f>MAX($A$1:A156)+1</f>
        <v>72</v>
      </c>
      <c r="B157" s="40">
        <v>44572</v>
      </c>
      <c r="C157" s="43" t="s">
        <v>13</v>
      </c>
      <c r="D157" s="43" t="s">
        <v>374</v>
      </c>
      <c r="E157" s="43" t="s">
        <v>375</v>
      </c>
      <c r="F157" s="43" t="s">
        <v>376</v>
      </c>
      <c r="G157" s="43" t="s">
        <v>17</v>
      </c>
      <c r="H157" s="43" t="s">
        <v>377</v>
      </c>
      <c r="I157" s="43" t="s">
        <v>378</v>
      </c>
      <c r="J157" s="23" t="s">
        <v>44</v>
      </c>
      <c r="K157" s="23">
        <v>300000</v>
      </c>
      <c r="L157" s="23">
        <v>30000</v>
      </c>
      <c r="M157" s="43" t="s">
        <v>21</v>
      </c>
    </row>
    <row r="158" spans="1:13">
      <c r="A158" s="38"/>
      <c r="B158" s="41"/>
      <c r="C158" s="44"/>
      <c r="D158" s="44"/>
      <c r="E158" s="44"/>
      <c r="F158" s="44"/>
      <c r="G158" s="44"/>
      <c r="H158" s="44"/>
      <c r="I158" s="44"/>
      <c r="J158" s="23" t="s">
        <v>379</v>
      </c>
      <c r="K158" s="23">
        <v>36000</v>
      </c>
      <c r="L158" s="23">
        <v>0</v>
      </c>
      <c r="M158" s="44"/>
    </row>
  </sheetData>
  <sortState ref="A7:M163">
    <sortCondition ref="D7:D163"/>
    <sortCondition ref="J7:J163"/>
  </sortState>
  <mergeCells count="410">
    <mergeCell ref="M155:M156"/>
    <mergeCell ref="M157:M158"/>
    <mergeCell ref="M124:M125"/>
    <mergeCell ref="M126:M128"/>
    <mergeCell ref="M130:M136"/>
    <mergeCell ref="M138:M139"/>
    <mergeCell ref="M140:M141"/>
    <mergeCell ref="M142:M143"/>
    <mergeCell ref="M144:M146"/>
    <mergeCell ref="M147:M150"/>
    <mergeCell ref="M151:M154"/>
    <mergeCell ref="M83:M85"/>
    <mergeCell ref="M87:M89"/>
    <mergeCell ref="M91:M92"/>
    <mergeCell ref="M94:M97"/>
    <mergeCell ref="M98:M100"/>
    <mergeCell ref="M106:M108"/>
    <mergeCell ref="M109:M112"/>
    <mergeCell ref="M113:M115"/>
    <mergeCell ref="M118:M123"/>
    <mergeCell ref="I151:I154"/>
    <mergeCell ref="I155:I156"/>
    <mergeCell ref="I157:I158"/>
    <mergeCell ref="M3:M4"/>
    <mergeCell ref="M5:M6"/>
    <mergeCell ref="M9:M11"/>
    <mergeCell ref="M12:M13"/>
    <mergeCell ref="M14:M17"/>
    <mergeCell ref="M21:M22"/>
    <mergeCell ref="M24:M26"/>
    <mergeCell ref="M28:M29"/>
    <mergeCell ref="M30:M31"/>
    <mergeCell ref="M32:M36"/>
    <mergeCell ref="M40:M41"/>
    <mergeCell ref="M42:M46"/>
    <mergeCell ref="M47:M51"/>
    <mergeCell ref="M52:M53"/>
    <mergeCell ref="M55:M58"/>
    <mergeCell ref="M59:M61"/>
    <mergeCell ref="M66:M69"/>
    <mergeCell ref="M71:M72"/>
    <mergeCell ref="M74:M75"/>
    <mergeCell ref="M76:M78"/>
    <mergeCell ref="M80:M82"/>
    <mergeCell ref="I118:I123"/>
    <mergeCell ref="I124:I125"/>
    <mergeCell ref="I126:I128"/>
    <mergeCell ref="I130:I136"/>
    <mergeCell ref="I138:I139"/>
    <mergeCell ref="I140:I141"/>
    <mergeCell ref="I142:I143"/>
    <mergeCell ref="I144:I146"/>
    <mergeCell ref="I147:I150"/>
    <mergeCell ref="I80:I82"/>
    <mergeCell ref="I83:I85"/>
    <mergeCell ref="I87:I89"/>
    <mergeCell ref="I91:I92"/>
    <mergeCell ref="I94:I97"/>
    <mergeCell ref="I98:I100"/>
    <mergeCell ref="I106:I108"/>
    <mergeCell ref="I109:I112"/>
    <mergeCell ref="I113:I115"/>
    <mergeCell ref="H147:H150"/>
    <mergeCell ref="H151:H154"/>
    <mergeCell ref="H155:H156"/>
    <mergeCell ref="H157:H158"/>
    <mergeCell ref="I3:I4"/>
    <mergeCell ref="I5:I6"/>
    <mergeCell ref="I9:I11"/>
    <mergeCell ref="I12:I13"/>
    <mergeCell ref="I14:I17"/>
    <mergeCell ref="I21:I22"/>
    <mergeCell ref="I24:I26"/>
    <mergeCell ref="I28:I29"/>
    <mergeCell ref="I30:I31"/>
    <mergeCell ref="I32:I36"/>
    <mergeCell ref="I40:I41"/>
    <mergeCell ref="I42:I46"/>
    <mergeCell ref="I47:I51"/>
    <mergeCell ref="I52:I53"/>
    <mergeCell ref="I55:I58"/>
    <mergeCell ref="I59:I61"/>
    <mergeCell ref="I66:I69"/>
    <mergeCell ref="I71:I72"/>
    <mergeCell ref="I74:I75"/>
    <mergeCell ref="I76:I78"/>
    <mergeCell ref="H113:H115"/>
    <mergeCell ref="H118:H123"/>
    <mergeCell ref="H124:H125"/>
    <mergeCell ref="H126:H128"/>
    <mergeCell ref="H130:H136"/>
    <mergeCell ref="H138:H139"/>
    <mergeCell ref="H140:H141"/>
    <mergeCell ref="H142:H143"/>
    <mergeCell ref="H144:H146"/>
    <mergeCell ref="H76:H78"/>
    <mergeCell ref="H80:H82"/>
    <mergeCell ref="H83:H85"/>
    <mergeCell ref="H87:H89"/>
    <mergeCell ref="H91:H92"/>
    <mergeCell ref="H94:H97"/>
    <mergeCell ref="H98:H100"/>
    <mergeCell ref="H106:H108"/>
    <mergeCell ref="H109:H112"/>
    <mergeCell ref="G144:G146"/>
    <mergeCell ref="G147:G150"/>
    <mergeCell ref="G151:G154"/>
    <mergeCell ref="G155:G156"/>
    <mergeCell ref="G157:G158"/>
    <mergeCell ref="H3:H4"/>
    <mergeCell ref="H5:H6"/>
    <mergeCell ref="H9:H11"/>
    <mergeCell ref="H12:H13"/>
    <mergeCell ref="H14:H17"/>
    <mergeCell ref="H21:H22"/>
    <mergeCell ref="H24:H26"/>
    <mergeCell ref="H28:H29"/>
    <mergeCell ref="H30:H31"/>
    <mergeCell ref="H32:H36"/>
    <mergeCell ref="H40:H41"/>
    <mergeCell ref="H42:H46"/>
    <mergeCell ref="H47:H51"/>
    <mergeCell ref="H52:H53"/>
    <mergeCell ref="H55:H58"/>
    <mergeCell ref="H59:H61"/>
    <mergeCell ref="H66:H69"/>
    <mergeCell ref="H71:H72"/>
    <mergeCell ref="H74:H75"/>
    <mergeCell ref="G109:G112"/>
    <mergeCell ref="G113:G115"/>
    <mergeCell ref="G118:G123"/>
    <mergeCell ref="G124:G125"/>
    <mergeCell ref="G126:G128"/>
    <mergeCell ref="G130:G136"/>
    <mergeCell ref="G138:G139"/>
    <mergeCell ref="G140:G141"/>
    <mergeCell ref="G142:G143"/>
    <mergeCell ref="G74:G75"/>
    <mergeCell ref="G76:G78"/>
    <mergeCell ref="G80:G82"/>
    <mergeCell ref="G83:G85"/>
    <mergeCell ref="G87:G89"/>
    <mergeCell ref="G91:G92"/>
    <mergeCell ref="G94:G97"/>
    <mergeCell ref="G98:G100"/>
    <mergeCell ref="G106:G108"/>
    <mergeCell ref="G32:G36"/>
    <mergeCell ref="G40:G41"/>
    <mergeCell ref="G42:G46"/>
    <mergeCell ref="G47:G51"/>
    <mergeCell ref="G52:G53"/>
    <mergeCell ref="G55:G58"/>
    <mergeCell ref="G59:G61"/>
    <mergeCell ref="G66:G69"/>
    <mergeCell ref="G71:G72"/>
    <mergeCell ref="G3:G4"/>
    <mergeCell ref="G5:G6"/>
    <mergeCell ref="G9:G11"/>
    <mergeCell ref="G12:G13"/>
    <mergeCell ref="G14:G17"/>
    <mergeCell ref="G21:G22"/>
    <mergeCell ref="G24:G26"/>
    <mergeCell ref="G28:G29"/>
    <mergeCell ref="G30:G31"/>
    <mergeCell ref="F130:F136"/>
    <mergeCell ref="F138:F139"/>
    <mergeCell ref="F140:F141"/>
    <mergeCell ref="F142:F143"/>
    <mergeCell ref="F144:F146"/>
    <mergeCell ref="F147:F150"/>
    <mergeCell ref="F151:F154"/>
    <mergeCell ref="F155:F156"/>
    <mergeCell ref="F157:F158"/>
    <mergeCell ref="F91:F92"/>
    <mergeCell ref="F94:F97"/>
    <mergeCell ref="F98:F100"/>
    <mergeCell ref="F106:F108"/>
    <mergeCell ref="F109:F112"/>
    <mergeCell ref="F113:F115"/>
    <mergeCell ref="F118:F123"/>
    <mergeCell ref="F124:F125"/>
    <mergeCell ref="F126:F128"/>
    <mergeCell ref="E157:E158"/>
    <mergeCell ref="F3:F4"/>
    <mergeCell ref="F5:F6"/>
    <mergeCell ref="F9:F11"/>
    <mergeCell ref="F12:F13"/>
    <mergeCell ref="F14:F17"/>
    <mergeCell ref="F21:F22"/>
    <mergeCell ref="F24:F26"/>
    <mergeCell ref="F28:F29"/>
    <mergeCell ref="F30:F31"/>
    <mergeCell ref="F32:F36"/>
    <mergeCell ref="F40:F41"/>
    <mergeCell ref="F42:F46"/>
    <mergeCell ref="F47:F51"/>
    <mergeCell ref="F52:F53"/>
    <mergeCell ref="F55:F58"/>
    <mergeCell ref="F59:F61"/>
    <mergeCell ref="F66:F69"/>
    <mergeCell ref="F71:F72"/>
    <mergeCell ref="F74:F75"/>
    <mergeCell ref="F76:F78"/>
    <mergeCell ref="F80:F82"/>
    <mergeCell ref="F83:F85"/>
    <mergeCell ref="F87:F89"/>
    <mergeCell ref="E126:E128"/>
    <mergeCell ref="E130:E136"/>
    <mergeCell ref="E138:E139"/>
    <mergeCell ref="E140:E141"/>
    <mergeCell ref="E142:E143"/>
    <mergeCell ref="E144:E146"/>
    <mergeCell ref="E147:E150"/>
    <mergeCell ref="E151:E154"/>
    <mergeCell ref="E155:E156"/>
    <mergeCell ref="E87:E89"/>
    <mergeCell ref="E91:E92"/>
    <mergeCell ref="E94:E97"/>
    <mergeCell ref="E98:E100"/>
    <mergeCell ref="E106:E108"/>
    <mergeCell ref="E109:E112"/>
    <mergeCell ref="E113:E115"/>
    <mergeCell ref="E118:E123"/>
    <mergeCell ref="E124:E125"/>
    <mergeCell ref="D155:D156"/>
    <mergeCell ref="D157:D158"/>
    <mergeCell ref="E3:E4"/>
    <mergeCell ref="E5:E6"/>
    <mergeCell ref="E9:E11"/>
    <mergeCell ref="E12:E13"/>
    <mergeCell ref="E14:E17"/>
    <mergeCell ref="E21:E22"/>
    <mergeCell ref="E24:E26"/>
    <mergeCell ref="E28:E29"/>
    <mergeCell ref="E30:E31"/>
    <mergeCell ref="E32:E36"/>
    <mergeCell ref="E40:E41"/>
    <mergeCell ref="E42:E46"/>
    <mergeCell ref="E47:E51"/>
    <mergeCell ref="E52:E53"/>
    <mergeCell ref="E55:E58"/>
    <mergeCell ref="E59:E61"/>
    <mergeCell ref="E66:E69"/>
    <mergeCell ref="E71:E72"/>
    <mergeCell ref="E74:E75"/>
    <mergeCell ref="E76:E78"/>
    <mergeCell ref="E80:E82"/>
    <mergeCell ref="E83:E85"/>
    <mergeCell ref="D124:D125"/>
    <mergeCell ref="D126:D128"/>
    <mergeCell ref="D130:D136"/>
    <mergeCell ref="D138:D139"/>
    <mergeCell ref="D140:D141"/>
    <mergeCell ref="D142:D143"/>
    <mergeCell ref="D144:D146"/>
    <mergeCell ref="D147:D150"/>
    <mergeCell ref="D151:D154"/>
    <mergeCell ref="D83:D85"/>
    <mergeCell ref="D87:D89"/>
    <mergeCell ref="D91:D92"/>
    <mergeCell ref="D94:D97"/>
    <mergeCell ref="D98:D100"/>
    <mergeCell ref="D106:D108"/>
    <mergeCell ref="D109:D112"/>
    <mergeCell ref="D113:D115"/>
    <mergeCell ref="D118:D123"/>
    <mergeCell ref="C151:C154"/>
    <mergeCell ref="C155:C156"/>
    <mergeCell ref="C157:C158"/>
    <mergeCell ref="D3:D4"/>
    <mergeCell ref="D5:D6"/>
    <mergeCell ref="D9:D11"/>
    <mergeCell ref="D12:D13"/>
    <mergeCell ref="D14:D17"/>
    <mergeCell ref="D21:D22"/>
    <mergeCell ref="D24:D26"/>
    <mergeCell ref="D28:D29"/>
    <mergeCell ref="D30:D31"/>
    <mergeCell ref="D32:D36"/>
    <mergeCell ref="D40:D41"/>
    <mergeCell ref="D42:D46"/>
    <mergeCell ref="D47:D51"/>
    <mergeCell ref="D52:D53"/>
    <mergeCell ref="D55:D58"/>
    <mergeCell ref="D59:D61"/>
    <mergeCell ref="D66:D69"/>
    <mergeCell ref="D71:D72"/>
    <mergeCell ref="D74:D75"/>
    <mergeCell ref="D76:D78"/>
    <mergeCell ref="D80:D82"/>
    <mergeCell ref="C118:C123"/>
    <mergeCell ref="C124:C125"/>
    <mergeCell ref="C126:C128"/>
    <mergeCell ref="C130:C136"/>
    <mergeCell ref="C138:C139"/>
    <mergeCell ref="C140:C141"/>
    <mergeCell ref="C142:C143"/>
    <mergeCell ref="C144:C146"/>
    <mergeCell ref="C147:C150"/>
    <mergeCell ref="C80:C82"/>
    <mergeCell ref="C83:C85"/>
    <mergeCell ref="C87:C89"/>
    <mergeCell ref="C91:C92"/>
    <mergeCell ref="C94:C97"/>
    <mergeCell ref="C98:C100"/>
    <mergeCell ref="C106:C108"/>
    <mergeCell ref="C109:C112"/>
    <mergeCell ref="C113:C115"/>
    <mergeCell ref="B147:B150"/>
    <mergeCell ref="B151:B154"/>
    <mergeCell ref="B155:B156"/>
    <mergeCell ref="B157:B158"/>
    <mergeCell ref="C3:C4"/>
    <mergeCell ref="C5:C6"/>
    <mergeCell ref="C9:C11"/>
    <mergeCell ref="C12:C13"/>
    <mergeCell ref="C14:C17"/>
    <mergeCell ref="C21:C22"/>
    <mergeCell ref="C24:C26"/>
    <mergeCell ref="C28:C29"/>
    <mergeCell ref="C30:C31"/>
    <mergeCell ref="C32:C36"/>
    <mergeCell ref="C40:C41"/>
    <mergeCell ref="C42:C46"/>
    <mergeCell ref="C47:C51"/>
    <mergeCell ref="C52:C53"/>
    <mergeCell ref="C55:C58"/>
    <mergeCell ref="C59:C61"/>
    <mergeCell ref="C66:C69"/>
    <mergeCell ref="C71:C72"/>
    <mergeCell ref="C74:C75"/>
    <mergeCell ref="C76:C78"/>
    <mergeCell ref="B113:B115"/>
    <mergeCell ref="B118:B123"/>
    <mergeCell ref="B124:B125"/>
    <mergeCell ref="B126:B128"/>
    <mergeCell ref="B130:B136"/>
    <mergeCell ref="B138:B139"/>
    <mergeCell ref="B140:B141"/>
    <mergeCell ref="B142:B143"/>
    <mergeCell ref="B144:B146"/>
    <mergeCell ref="B76:B78"/>
    <mergeCell ref="B80:B82"/>
    <mergeCell ref="B83:B85"/>
    <mergeCell ref="B87:B89"/>
    <mergeCell ref="B91:B92"/>
    <mergeCell ref="B94:B97"/>
    <mergeCell ref="B98:B100"/>
    <mergeCell ref="B106:B108"/>
    <mergeCell ref="B109:B112"/>
    <mergeCell ref="A144:A146"/>
    <mergeCell ref="A147:A150"/>
    <mergeCell ref="A151:A154"/>
    <mergeCell ref="A155:A156"/>
    <mergeCell ref="A157:A158"/>
    <mergeCell ref="B3:B4"/>
    <mergeCell ref="B5:B6"/>
    <mergeCell ref="B9:B11"/>
    <mergeCell ref="B12:B13"/>
    <mergeCell ref="B14:B17"/>
    <mergeCell ref="B21:B22"/>
    <mergeCell ref="B24:B26"/>
    <mergeCell ref="B28:B29"/>
    <mergeCell ref="B30:B31"/>
    <mergeCell ref="B32:B36"/>
    <mergeCell ref="B40:B41"/>
    <mergeCell ref="B42:B46"/>
    <mergeCell ref="B47:B51"/>
    <mergeCell ref="B52:B53"/>
    <mergeCell ref="B55:B58"/>
    <mergeCell ref="B59:B61"/>
    <mergeCell ref="B66:B69"/>
    <mergeCell ref="B71:B72"/>
    <mergeCell ref="B74:B75"/>
    <mergeCell ref="A109:A112"/>
    <mergeCell ref="A113:A115"/>
    <mergeCell ref="A118:A123"/>
    <mergeCell ref="A124:A125"/>
    <mergeCell ref="A126:A128"/>
    <mergeCell ref="A130:A136"/>
    <mergeCell ref="A138:A139"/>
    <mergeCell ref="A140:A141"/>
    <mergeCell ref="A142:A143"/>
    <mergeCell ref="A74:A75"/>
    <mergeCell ref="A76:A78"/>
    <mergeCell ref="A80:A82"/>
    <mergeCell ref="A83:A85"/>
    <mergeCell ref="A87:A89"/>
    <mergeCell ref="A91:A92"/>
    <mergeCell ref="A94:A97"/>
    <mergeCell ref="A98:A100"/>
    <mergeCell ref="A106:A108"/>
    <mergeCell ref="A32:A36"/>
    <mergeCell ref="A40:A41"/>
    <mergeCell ref="A42:A46"/>
    <mergeCell ref="A47:A51"/>
    <mergeCell ref="A52:A53"/>
    <mergeCell ref="A55:A58"/>
    <mergeCell ref="A59:A61"/>
    <mergeCell ref="A66:A69"/>
    <mergeCell ref="A71:A72"/>
    <mergeCell ref="A3:A4"/>
    <mergeCell ref="A5:A6"/>
    <mergeCell ref="A9:A11"/>
    <mergeCell ref="A12:A13"/>
    <mergeCell ref="A14:A17"/>
    <mergeCell ref="A21:A22"/>
    <mergeCell ref="A24:A26"/>
    <mergeCell ref="A28:A29"/>
    <mergeCell ref="A30:A31"/>
  </mergeCells>
  <phoneticPr fontId="8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M21"/>
  <sheetViews>
    <sheetView workbookViewId="0">
      <selection activeCell="P14" sqref="P14"/>
    </sheetView>
  </sheetViews>
  <sheetFormatPr defaultColWidth="9.1796875" defaultRowHeight="50.15" customHeight="1"/>
  <cols>
    <col min="1" max="1" width="4.7265625" style="15" customWidth="1"/>
    <col min="2" max="2" width="13" style="16" customWidth="1"/>
    <col min="3" max="3" width="7.7265625" style="17" customWidth="1"/>
    <col min="4" max="4" width="12.7265625" style="17" customWidth="1"/>
    <col min="5" max="5" width="8.7265625" style="15" customWidth="1"/>
    <col min="6" max="6" width="10.7265625" style="17" customWidth="1"/>
    <col min="7" max="8" width="10.54296875" style="17" customWidth="1"/>
    <col min="9" max="9" width="12.7265625" style="17" customWidth="1"/>
    <col min="10" max="10" width="9.26953125" style="18" customWidth="1"/>
    <col min="11" max="11" width="9.453125" style="19" customWidth="1"/>
    <col min="12" max="12" width="10.7265625" style="18" customWidth="1"/>
    <col min="13" max="13" width="10.7265625" style="17" customWidth="1"/>
    <col min="14" max="16384" width="9.1796875" style="20"/>
  </cols>
  <sheetData>
    <row r="1" spans="1:13" s="13" customFormat="1" ht="50" customHeight="1">
      <c r="A1" s="21" t="s">
        <v>0</v>
      </c>
      <c r="B1" s="22" t="s">
        <v>1</v>
      </c>
      <c r="C1" s="21" t="s">
        <v>2</v>
      </c>
      <c r="D1" s="21" t="s">
        <v>380</v>
      </c>
      <c r="E1" s="21" t="s">
        <v>381</v>
      </c>
      <c r="F1" s="21" t="s">
        <v>382</v>
      </c>
      <c r="G1" s="21" t="s">
        <v>383</v>
      </c>
      <c r="H1" s="21" t="s">
        <v>7</v>
      </c>
      <c r="I1" s="21" t="s">
        <v>8</v>
      </c>
      <c r="J1" s="21" t="s">
        <v>384</v>
      </c>
      <c r="K1" s="27" t="s">
        <v>385</v>
      </c>
      <c r="L1" s="21" t="s">
        <v>386</v>
      </c>
      <c r="M1" s="21" t="s">
        <v>387</v>
      </c>
    </row>
    <row r="2" spans="1:13" s="14" customFormat="1" ht="60">
      <c r="A2" s="23">
        <f>MAX($A$1:A1)+1</f>
        <v>1</v>
      </c>
      <c r="B2" s="24">
        <v>44572</v>
      </c>
      <c r="C2" s="23" t="s">
        <v>388</v>
      </c>
      <c r="D2" s="23" t="s">
        <v>389</v>
      </c>
      <c r="E2" s="23" t="s">
        <v>390</v>
      </c>
      <c r="F2" s="23" t="s">
        <v>391</v>
      </c>
      <c r="G2" s="23" t="s">
        <v>17</v>
      </c>
      <c r="H2" s="23" t="s">
        <v>392</v>
      </c>
      <c r="I2" s="23" t="s">
        <v>393</v>
      </c>
      <c r="J2" s="23" t="s">
        <v>28</v>
      </c>
      <c r="K2" s="23">
        <v>46593.99</v>
      </c>
      <c r="L2" s="23">
        <v>9572.06</v>
      </c>
      <c r="M2" s="23" t="s">
        <v>21</v>
      </c>
    </row>
    <row r="3" spans="1:13" s="14" customFormat="1" ht="12">
      <c r="A3" s="46">
        <f>MAX($A$1:A2)+1</f>
        <v>2</v>
      </c>
      <c r="B3" s="47">
        <v>44572</v>
      </c>
      <c r="C3" s="46" t="s">
        <v>388</v>
      </c>
      <c r="D3" s="46" t="s">
        <v>394</v>
      </c>
      <c r="E3" s="46" t="s">
        <v>395</v>
      </c>
      <c r="F3" s="46" t="s">
        <v>396</v>
      </c>
      <c r="G3" s="46" t="s">
        <v>17</v>
      </c>
      <c r="H3" s="46" t="s">
        <v>397</v>
      </c>
      <c r="I3" s="46" t="s">
        <v>398</v>
      </c>
      <c r="J3" s="23" t="s">
        <v>28</v>
      </c>
      <c r="K3" s="23">
        <v>74259.990000000005</v>
      </c>
      <c r="L3" s="23">
        <v>0</v>
      </c>
      <c r="M3" s="46" t="s">
        <v>21</v>
      </c>
    </row>
    <row r="4" spans="1:13" s="14" customFormat="1" ht="12">
      <c r="A4" s="46"/>
      <c r="B4" s="47">
        <v>44572</v>
      </c>
      <c r="C4" s="46" t="s">
        <v>388</v>
      </c>
      <c r="D4" s="46"/>
      <c r="E4" s="46" t="s">
        <v>395</v>
      </c>
      <c r="F4" s="46" t="s">
        <v>396</v>
      </c>
      <c r="G4" s="46" t="s">
        <v>17</v>
      </c>
      <c r="H4" s="46" t="s">
        <v>397</v>
      </c>
      <c r="I4" s="46" t="s">
        <v>398</v>
      </c>
      <c r="J4" s="23" t="s">
        <v>333</v>
      </c>
      <c r="K4" s="23">
        <v>66672</v>
      </c>
      <c r="L4" s="23">
        <v>0</v>
      </c>
      <c r="M4" s="46" t="s">
        <v>21</v>
      </c>
    </row>
    <row r="5" spans="1:13" s="14" customFormat="1" ht="24">
      <c r="A5" s="46"/>
      <c r="B5" s="47">
        <v>44572</v>
      </c>
      <c r="C5" s="46" t="s">
        <v>388</v>
      </c>
      <c r="D5" s="46"/>
      <c r="E5" s="46" t="s">
        <v>395</v>
      </c>
      <c r="F5" s="46" t="s">
        <v>396</v>
      </c>
      <c r="G5" s="46" t="s">
        <v>17</v>
      </c>
      <c r="H5" s="46" t="s">
        <v>397</v>
      </c>
      <c r="I5" s="46" t="s">
        <v>398</v>
      </c>
      <c r="J5" s="23" t="s">
        <v>27</v>
      </c>
      <c r="K5" s="23">
        <v>402.08</v>
      </c>
      <c r="L5" s="23">
        <v>0</v>
      </c>
      <c r="M5" s="46" t="s">
        <v>21</v>
      </c>
    </row>
    <row r="6" spans="1:13" s="14" customFormat="1" ht="48">
      <c r="A6" s="23">
        <f>MAX($A$1:A5)+1</f>
        <v>3</v>
      </c>
      <c r="B6" s="24">
        <v>44572</v>
      </c>
      <c r="C6" s="23" t="s">
        <v>388</v>
      </c>
      <c r="D6" s="23" t="s">
        <v>399</v>
      </c>
      <c r="E6" s="23" t="s">
        <v>400</v>
      </c>
      <c r="F6" s="23" t="s">
        <v>401</v>
      </c>
      <c r="G6" s="23" t="s">
        <v>17</v>
      </c>
      <c r="H6" s="23" t="s">
        <v>402</v>
      </c>
      <c r="I6" s="23" t="s">
        <v>403</v>
      </c>
      <c r="J6" s="23" t="s">
        <v>333</v>
      </c>
      <c r="K6" s="23">
        <v>1500</v>
      </c>
      <c r="L6" s="23">
        <v>1500</v>
      </c>
      <c r="M6" s="23" t="s">
        <v>21</v>
      </c>
    </row>
    <row r="7" spans="1:13" s="14" customFormat="1" ht="12">
      <c r="A7" s="46">
        <f>MAX($A$1:A6)+1</f>
        <v>4</v>
      </c>
      <c r="B7" s="47">
        <v>44572</v>
      </c>
      <c r="C7" s="46" t="s">
        <v>388</v>
      </c>
      <c r="D7" s="46" t="s">
        <v>404</v>
      </c>
      <c r="E7" s="46" t="s">
        <v>405</v>
      </c>
      <c r="F7" s="46" t="s">
        <v>406</v>
      </c>
      <c r="G7" s="46" t="s">
        <v>17</v>
      </c>
      <c r="H7" s="46" t="s">
        <v>407</v>
      </c>
      <c r="I7" s="46" t="s">
        <v>408</v>
      </c>
      <c r="J7" s="23" t="s">
        <v>28</v>
      </c>
      <c r="K7" s="23">
        <v>18000</v>
      </c>
      <c r="L7" s="23">
        <v>18000</v>
      </c>
      <c r="M7" s="46" t="s">
        <v>21</v>
      </c>
    </row>
    <row r="8" spans="1:13" s="14" customFormat="1" ht="12">
      <c r="A8" s="46"/>
      <c r="B8" s="47">
        <v>44572</v>
      </c>
      <c r="C8" s="46" t="s">
        <v>388</v>
      </c>
      <c r="D8" s="46"/>
      <c r="E8" s="46" t="s">
        <v>405</v>
      </c>
      <c r="F8" s="46" t="s">
        <v>406</v>
      </c>
      <c r="G8" s="46" t="s">
        <v>17</v>
      </c>
      <c r="H8" s="46" t="s">
        <v>407</v>
      </c>
      <c r="I8" s="46" t="s">
        <v>408</v>
      </c>
      <c r="J8" s="23" t="s">
        <v>333</v>
      </c>
      <c r="K8" s="23">
        <v>31244.37</v>
      </c>
      <c r="L8" s="23">
        <v>3000</v>
      </c>
      <c r="M8" s="46" t="s">
        <v>21</v>
      </c>
    </row>
    <row r="9" spans="1:13" s="14" customFormat="1" ht="24">
      <c r="A9" s="46"/>
      <c r="B9" s="47">
        <v>44572</v>
      </c>
      <c r="C9" s="46" t="s">
        <v>388</v>
      </c>
      <c r="D9" s="46"/>
      <c r="E9" s="46" t="s">
        <v>405</v>
      </c>
      <c r="F9" s="46" t="s">
        <v>406</v>
      </c>
      <c r="G9" s="46" t="s">
        <v>17</v>
      </c>
      <c r="H9" s="46" t="s">
        <v>407</v>
      </c>
      <c r="I9" s="46" t="s">
        <v>408</v>
      </c>
      <c r="J9" s="23" t="s">
        <v>27</v>
      </c>
      <c r="K9" s="23">
        <v>630</v>
      </c>
      <c r="L9" s="23">
        <v>630</v>
      </c>
      <c r="M9" s="46" t="s">
        <v>21</v>
      </c>
    </row>
    <row r="10" spans="1:13" s="14" customFormat="1" ht="12">
      <c r="A10" s="46">
        <f>MAX($A$1:A9)+1</f>
        <v>5</v>
      </c>
      <c r="B10" s="47">
        <v>44572</v>
      </c>
      <c r="C10" s="46" t="s">
        <v>388</v>
      </c>
      <c r="D10" s="46" t="s">
        <v>409</v>
      </c>
      <c r="E10" s="46" t="s">
        <v>410</v>
      </c>
      <c r="F10" s="46" t="s">
        <v>411</v>
      </c>
      <c r="G10" s="46" t="s">
        <v>17</v>
      </c>
      <c r="H10" s="46" t="s">
        <v>412</v>
      </c>
      <c r="I10" s="46" t="s">
        <v>413</v>
      </c>
      <c r="J10" s="23" t="s">
        <v>28</v>
      </c>
      <c r="K10" s="23">
        <v>24750</v>
      </c>
      <c r="L10" s="23">
        <v>0</v>
      </c>
      <c r="M10" s="46" t="s">
        <v>21</v>
      </c>
    </row>
    <row r="11" spans="1:13" s="14" customFormat="1" ht="12">
      <c r="A11" s="46"/>
      <c r="B11" s="47">
        <v>44572</v>
      </c>
      <c r="C11" s="46" t="s">
        <v>388</v>
      </c>
      <c r="D11" s="46"/>
      <c r="E11" s="46" t="s">
        <v>410</v>
      </c>
      <c r="F11" s="46" t="s">
        <v>411</v>
      </c>
      <c r="G11" s="46" t="s">
        <v>17</v>
      </c>
      <c r="H11" s="46" t="s">
        <v>412</v>
      </c>
      <c r="I11" s="46" t="s">
        <v>413</v>
      </c>
      <c r="J11" s="23" t="s">
        <v>333</v>
      </c>
      <c r="K11" s="23">
        <v>4125</v>
      </c>
      <c r="L11" s="23">
        <v>0</v>
      </c>
      <c r="M11" s="46" t="s">
        <v>21</v>
      </c>
    </row>
    <row r="12" spans="1:13" s="14" customFormat="1" ht="24">
      <c r="A12" s="46"/>
      <c r="B12" s="47">
        <v>44572</v>
      </c>
      <c r="C12" s="46" t="s">
        <v>388</v>
      </c>
      <c r="D12" s="46"/>
      <c r="E12" s="46" t="s">
        <v>410</v>
      </c>
      <c r="F12" s="46" t="s">
        <v>411</v>
      </c>
      <c r="G12" s="46" t="s">
        <v>17</v>
      </c>
      <c r="H12" s="46" t="s">
        <v>412</v>
      </c>
      <c r="I12" s="46" t="s">
        <v>413</v>
      </c>
      <c r="J12" s="23" t="s">
        <v>27</v>
      </c>
      <c r="K12" s="23">
        <v>866.25</v>
      </c>
      <c r="L12" s="23">
        <v>0</v>
      </c>
      <c r="M12" s="46" t="s">
        <v>21</v>
      </c>
    </row>
    <row r="13" spans="1:13" s="14" customFormat="1" ht="12">
      <c r="A13" s="46">
        <f>MAX($A$1:A12)+1</f>
        <v>6</v>
      </c>
      <c r="B13" s="47">
        <v>44572</v>
      </c>
      <c r="C13" s="46" t="s">
        <v>388</v>
      </c>
      <c r="D13" s="46" t="s">
        <v>414</v>
      </c>
      <c r="E13" s="46" t="s">
        <v>415</v>
      </c>
      <c r="F13" s="46" t="s">
        <v>416</v>
      </c>
      <c r="G13" s="46" t="s">
        <v>17</v>
      </c>
      <c r="H13" s="46" t="s">
        <v>417</v>
      </c>
      <c r="I13" s="46" t="s">
        <v>418</v>
      </c>
      <c r="J13" s="23" t="s">
        <v>28</v>
      </c>
      <c r="K13" s="23">
        <v>42453.34</v>
      </c>
      <c r="L13" s="23">
        <v>42453.34</v>
      </c>
      <c r="M13" s="46" t="s">
        <v>21</v>
      </c>
    </row>
    <row r="14" spans="1:13" s="14" customFormat="1" ht="24">
      <c r="A14" s="46"/>
      <c r="B14" s="47">
        <v>44572</v>
      </c>
      <c r="C14" s="46" t="s">
        <v>388</v>
      </c>
      <c r="D14" s="46"/>
      <c r="E14" s="46" t="s">
        <v>415</v>
      </c>
      <c r="F14" s="46" t="s">
        <v>416</v>
      </c>
      <c r="G14" s="46" t="s">
        <v>17</v>
      </c>
      <c r="H14" s="46" t="s">
        <v>417</v>
      </c>
      <c r="I14" s="46" t="s">
        <v>418</v>
      </c>
      <c r="J14" s="23" t="s">
        <v>27</v>
      </c>
      <c r="K14" s="23">
        <v>2971.73</v>
      </c>
      <c r="L14" s="23">
        <v>2971.73</v>
      </c>
      <c r="M14" s="46" t="s">
        <v>21</v>
      </c>
    </row>
    <row r="15" spans="1:13" s="14" customFormat="1" ht="12">
      <c r="A15" s="46">
        <f>MAX($A$1:A14)+1</f>
        <v>7</v>
      </c>
      <c r="B15" s="47">
        <v>44572</v>
      </c>
      <c r="C15" s="46" t="s">
        <v>388</v>
      </c>
      <c r="D15" s="46" t="s">
        <v>419</v>
      </c>
      <c r="E15" s="46" t="s">
        <v>420</v>
      </c>
      <c r="F15" s="46" t="s">
        <v>421</v>
      </c>
      <c r="G15" s="46" t="s">
        <v>17</v>
      </c>
      <c r="H15" s="46" t="s">
        <v>422</v>
      </c>
      <c r="I15" s="46" t="s">
        <v>423</v>
      </c>
      <c r="J15" s="23" t="s">
        <v>28</v>
      </c>
      <c r="K15" s="23">
        <v>30035.09</v>
      </c>
      <c r="L15" s="23">
        <v>24000</v>
      </c>
      <c r="M15" s="46" t="s">
        <v>21</v>
      </c>
    </row>
    <row r="16" spans="1:13" s="14" customFormat="1" ht="12">
      <c r="A16" s="46"/>
      <c r="B16" s="47">
        <v>44572</v>
      </c>
      <c r="C16" s="46" t="s">
        <v>388</v>
      </c>
      <c r="D16" s="46"/>
      <c r="E16" s="46" t="s">
        <v>420</v>
      </c>
      <c r="F16" s="46" t="s">
        <v>421</v>
      </c>
      <c r="G16" s="46" t="s">
        <v>17</v>
      </c>
      <c r="H16" s="46" t="s">
        <v>422</v>
      </c>
      <c r="I16" s="46" t="s">
        <v>423</v>
      </c>
      <c r="J16" s="23" t="s">
        <v>333</v>
      </c>
      <c r="K16" s="23">
        <v>21000</v>
      </c>
      <c r="L16" s="23">
        <v>15000</v>
      </c>
      <c r="M16" s="46" t="s">
        <v>21</v>
      </c>
    </row>
    <row r="17" spans="1:13" s="14" customFormat="1" ht="24">
      <c r="A17" s="46"/>
      <c r="B17" s="47">
        <v>44572</v>
      </c>
      <c r="C17" s="46" t="s">
        <v>388</v>
      </c>
      <c r="D17" s="46"/>
      <c r="E17" s="46" t="s">
        <v>420</v>
      </c>
      <c r="F17" s="46" t="s">
        <v>421</v>
      </c>
      <c r="G17" s="46" t="s">
        <v>17</v>
      </c>
      <c r="H17" s="46" t="s">
        <v>422</v>
      </c>
      <c r="I17" s="46" t="s">
        <v>423</v>
      </c>
      <c r="J17" s="23" t="s">
        <v>27</v>
      </c>
      <c r="K17" s="23">
        <v>1051.23</v>
      </c>
      <c r="L17" s="23">
        <v>840</v>
      </c>
      <c r="M17" s="46" t="s">
        <v>21</v>
      </c>
    </row>
    <row r="18" spans="1:13" s="14" customFormat="1" ht="12">
      <c r="A18" s="46">
        <f>MAX($A$1:A17)+1</f>
        <v>8</v>
      </c>
      <c r="B18" s="47">
        <v>44572</v>
      </c>
      <c r="C18" s="46" t="s">
        <v>388</v>
      </c>
      <c r="D18" s="46" t="s">
        <v>424</v>
      </c>
      <c r="E18" s="46" t="s">
        <v>425</v>
      </c>
      <c r="F18" s="46" t="s">
        <v>426</v>
      </c>
      <c r="G18" s="46" t="s">
        <v>17</v>
      </c>
      <c r="H18" s="46" t="s">
        <v>427</v>
      </c>
      <c r="I18" s="46" t="s">
        <v>428</v>
      </c>
      <c r="J18" s="23" t="s">
        <v>429</v>
      </c>
      <c r="K18" s="23">
        <v>17400</v>
      </c>
      <c r="L18" s="23">
        <v>0</v>
      </c>
      <c r="M18" s="46" t="s">
        <v>21</v>
      </c>
    </row>
    <row r="19" spans="1:13" s="14" customFormat="1" ht="12">
      <c r="A19" s="46"/>
      <c r="B19" s="47">
        <v>44572</v>
      </c>
      <c r="C19" s="46"/>
      <c r="D19" s="46"/>
      <c r="E19" s="46" t="s">
        <v>425</v>
      </c>
      <c r="F19" s="46" t="s">
        <v>426</v>
      </c>
      <c r="G19" s="46" t="s">
        <v>17</v>
      </c>
      <c r="H19" s="46" t="s">
        <v>427</v>
      </c>
      <c r="I19" s="46" t="s">
        <v>428</v>
      </c>
      <c r="J19" s="23" t="s">
        <v>333</v>
      </c>
      <c r="K19" s="23">
        <v>1220.24</v>
      </c>
      <c r="L19" s="23">
        <v>0</v>
      </c>
      <c r="M19" s="46" t="s">
        <v>21</v>
      </c>
    </row>
    <row r="20" spans="1:13" s="14" customFormat="1" ht="24">
      <c r="A20" s="46"/>
      <c r="B20" s="47">
        <v>44572</v>
      </c>
      <c r="C20" s="46"/>
      <c r="D20" s="46"/>
      <c r="E20" s="46" t="s">
        <v>425</v>
      </c>
      <c r="F20" s="46" t="s">
        <v>426</v>
      </c>
      <c r="G20" s="46" t="s">
        <v>17</v>
      </c>
      <c r="H20" s="46" t="s">
        <v>427</v>
      </c>
      <c r="I20" s="46" t="s">
        <v>428</v>
      </c>
      <c r="J20" s="23" t="s">
        <v>27</v>
      </c>
      <c r="K20" s="23">
        <v>609</v>
      </c>
      <c r="L20" s="23">
        <v>152.25</v>
      </c>
      <c r="M20" s="46" t="s">
        <v>21</v>
      </c>
    </row>
    <row r="21" spans="1:13" s="14" customFormat="1" ht="36">
      <c r="A21" s="23">
        <f>MAX($A$1:A20)+1</f>
        <v>9</v>
      </c>
      <c r="B21" s="25">
        <v>44572</v>
      </c>
      <c r="C21" s="26" t="s">
        <v>388</v>
      </c>
      <c r="D21" s="26" t="s">
        <v>430</v>
      </c>
      <c r="E21" s="23" t="s">
        <v>431</v>
      </c>
      <c r="F21" s="26" t="s">
        <v>432</v>
      </c>
      <c r="G21" s="26" t="s">
        <v>17</v>
      </c>
      <c r="H21" s="26" t="s">
        <v>433</v>
      </c>
      <c r="I21" s="26" t="s">
        <v>434</v>
      </c>
      <c r="J21" s="23" t="s">
        <v>333</v>
      </c>
      <c r="K21" s="23">
        <v>6793.49</v>
      </c>
      <c r="L21" s="23">
        <v>0</v>
      </c>
      <c r="M21" s="26" t="s">
        <v>21</v>
      </c>
    </row>
  </sheetData>
  <mergeCells count="60">
    <mergeCell ref="I18:I20"/>
    <mergeCell ref="M3:M5"/>
    <mergeCell ref="M7:M9"/>
    <mergeCell ref="M10:M12"/>
    <mergeCell ref="M13:M14"/>
    <mergeCell ref="M15:M17"/>
    <mergeCell ref="M18:M20"/>
    <mergeCell ref="I3:I5"/>
    <mergeCell ref="I7:I9"/>
    <mergeCell ref="I10:I12"/>
    <mergeCell ref="I13:I14"/>
    <mergeCell ref="I15:I17"/>
    <mergeCell ref="G18:G20"/>
    <mergeCell ref="H3:H5"/>
    <mergeCell ref="H7:H9"/>
    <mergeCell ref="H10:H12"/>
    <mergeCell ref="H13:H14"/>
    <mergeCell ref="H15:H17"/>
    <mergeCell ref="H18:H20"/>
    <mergeCell ref="G3:G5"/>
    <mergeCell ref="G7:G9"/>
    <mergeCell ref="G10:G12"/>
    <mergeCell ref="G13:G14"/>
    <mergeCell ref="G15:G17"/>
    <mergeCell ref="E18:E20"/>
    <mergeCell ref="F3:F5"/>
    <mergeCell ref="F7:F9"/>
    <mergeCell ref="F10:F12"/>
    <mergeCell ref="F13:F14"/>
    <mergeCell ref="F15:F17"/>
    <mergeCell ref="F18:F20"/>
    <mergeCell ref="E3:E5"/>
    <mergeCell ref="E7:E9"/>
    <mergeCell ref="E10:E12"/>
    <mergeCell ref="E13:E14"/>
    <mergeCell ref="E15:E17"/>
    <mergeCell ref="C18:C20"/>
    <mergeCell ref="D3:D5"/>
    <mergeCell ref="D7:D9"/>
    <mergeCell ref="D10:D12"/>
    <mergeCell ref="D13:D14"/>
    <mergeCell ref="D15:D17"/>
    <mergeCell ref="D18:D20"/>
    <mergeCell ref="C3:C5"/>
    <mergeCell ref="C7:C9"/>
    <mergeCell ref="C10:C12"/>
    <mergeCell ref="C13:C14"/>
    <mergeCell ref="C15:C17"/>
    <mergeCell ref="A18:A20"/>
    <mergeCell ref="B3:B5"/>
    <mergeCell ref="B7:B9"/>
    <mergeCell ref="B10:B12"/>
    <mergeCell ref="B13:B14"/>
    <mergeCell ref="B15:B17"/>
    <mergeCell ref="B18:B20"/>
    <mergeCell ref="A3:A5"/>
    <mergeCell ref="A7:A9"/>
    <mergeCell ref="A10:A12"/>
    <mergeCell ref="A13:A14"/>
    <mergeCell ref="A15:A17"/>
  </mergeCells>
  <phoneticPr fontId="8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M35"/>
  <sheetViews>
    <sheetView workbookViewId="0">
      <selection activeCell="H49" sqref="H49"/>
    </sheetView>
  </sheetViews>
  <sheetFormatPr defaultColWidth="9.1796875" defaultRowHeight="12"/>
  <cols>
    <col min="1" max="1" width="5" style="2" customWidth="1"/>
    <col min="2" max="2" width="9.54296875" style="3" customWidth="1"/>
    <col min="3" max="3" width="13.54296875" style="3" customWidth="1"/>
    <col min="4" max="4" width="1" style="3" hidden="1" customWidth="1"/>
    <col min="5" max="6" width="0.81640625" style="3" hidden="1" customWidth="1"/>
    <col min="7" max="7" width="10.7265625" style="3" customWidth="1"/>
    <col min="8" max="8" width="15.54296875" style="3" customWidth="1"/>
    <col min="9" max="9" width="18" style="3" customWidth="1"/>
    <col min="10" max="10" width="10.453125" style="3" customWidth="1"/>
    <col min="11" max="11" width="12" style="3" customWidth="1"/>
    <col min="12" max="12" width="17.26953125" style="3" customWidth="1"/>
    <col min="13" max="13" width="17.81640625" style="3" customWidth="1"/>
    <col min="14" max="16384" width="9.1796875" style="2"/>
  </cols>
  <sheetData>
    <row r="1" spans="1:13" ht="48">
      <c r="A1" s="4" t="s">
        <v>0</v>
      </c>
      <c r="B1" s="5" t="s">
        <v>1</v>
      </c>
      <c r="C1" s="5" t="s">
        <v>2</v>
      </c>
      <c r="D1" s="5"/>
      <c r="E1" s="5"/>
      <c r="F1" s="5"/>
      <c r="G1" s="6" t="s">
        <v>435</v>
      </c>
      <c r="H1" s="6" t="s">
        <v>436</v>
      </c>
      <c r="I1" s="6" t="s">
        <v>7</v>
      </c>
      <c r="J1" s="6" t="s">
        <v>384</v>
      </c>
      <c r="K1" s="6" t="s">
        <v>385</v>
      </c>
      <c r="L1" s="6" t="s">
        <v>386</v>
      </c>
      <c r="M1" s="6" t="s">
        <v>387</v>
      </c>
    </row>
    <row r="2" spans="1:13" s="1" customFormat="1" ht="13.5" customHeight="1">
      <c r="A2" s="7"/>
      <c r="B2" s="8"/>
      <c r="C2" s="8"/>
      <c r="D2" s="8"/>
      <c r="E2" s="8"/>
      <c r="F2" s="8"/>
      <c r="G2" s="9"/>
      <c r="H2" s="7"/>
      <c r="I2" s="9"/>
      <c r="J2" s="9"/>
      <c r="K2" s="9"/>
      <c r="L2" s="9"/>
      <c r="M2" s="11"/>
    </row>
    <row r="3" spans="1:13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2"/>
    </row>
    <row r="4" spans="1:13">
      <c r="A4" s="10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2"/>
    </row>
    <row r="5" spans="1:13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2"/>
    </row>
    <row r="6" spans="1:13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2"/>
    </row>
    <row r="7" spans="1:13">
      <c r="A7" s="10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2"/>
    </row>
    <row r="8" spans="1:13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2"/>
    </row>
    <row r="9" spans="1:13">
      <c r="A9" s="1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2"/>
    </row>
    <row r="10" spans="1:13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2"/>
    </row>
    <row r="11" spans="1:13">
      <c r="A11" s="1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2"/>
    </row>
    <row r="12" spans="1:13">
      <c r="A12" s="1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2"/>
    </row>
    <row r="13" spans="1:13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2"/>
    </row>
    <row r="14" spans="1:13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2"/>
    </row>
    <row r="15" spans="1:13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2"/>
    </row>
    <row r="16" spans="1:13">
      <c r="A16" s="1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2"/>
    </row>
    <row r="17" spans="1:13">
      <c r="A17" s="10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2"/>
    </row>
    <row r="18" spans="1:13">
      <c r="A18" s="10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2"/>
    </row>
    <row r="19" spans="1:13">
      <c r="A19" s="10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2"/>
    </row>
    <row r="20" spans="1:13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2"/>
    </row>
    <row r="21" spans="1:13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2"/>
    </row>
    <row r="22" spans="1:13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2"/>
    </row>
    <row r="23" spans="1:13">
      <c r="A23" s="10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2"/>
    </row>
    <row r="24" spans="1:13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2"/>
    </row>
    <row r="25" spans="1:13">
      <c r="A25" s="1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2"/>
    </row>
    <row r="26" spans="1:13">
      <c r="A26" s="1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2"/>
    </row>
    <row r="27" spans="1:13">
      <c r="A27" s="10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2"/>
    </row>
    <row r="28" spans="1:13">
      <c r="A28" s="10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2"/>
    </row>
    <row r="29" spans="1:13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2"/>
    </row>
    <row r="30" spans="1:13">
      <c r="A30" s="10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2"/>
    </row>
    <row r="31" spans="1:13">
      <c r="A31" s="10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2"/>
    </row>
    <row r="32" spans="1:13">
      <c r="A32" s="10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2"/>
    </row>
    <row r="33" spans="1:13">
      <c r="A33" s="10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2"/>
    </row>
    <row r="34" spans="1:13">
      <c r="A34" s="10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2"/>
    </row>
    <row r="35" spans="1:13">
      <c r="A35" s="10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2"/>
    </row>
  </sheetData>
  <phoneticPr fontId="8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单位企业</vt:lpstr>
      <vt:lpstr>个体工商户</vt:lpstr>
      <vt:lpstr>个人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税友软件借用-李勇斌</dc:creator>
  <cp:lastModifiedBy>wjqgs</cp:lastModifiedBy>
  <cp:lastPrinted>2018-10-12T04:42:00Z</cp:lastPrinted>
  <dcterms:created xsi:type="dcterms:W3CDTF">2018-09-26T04:14:00Z</dcterms:created>
  <dcterms:modified xsi:type="dcterms:W3CDTF">2022-01-11T05:21:44Z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