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20" windowHeight="9350" activeTab="1"/>
  </bookViews>
  <sheets>
    <sheet name="单位企业" sheetId="6" r:id="rId1"/>
    <sheet name="个体工商户" sheetId="3" r:id="rId2"/>
    <sheet name="个人" sheetId="4" r:id="rId3"/>
  </sheets>
  <definedNames>
    <definedName name="_xlnm._FilterDatabase" localSheetId="0" hidden="1">单位企业!$A$1:$M$1</definedName>
  </definedNames>
  <calcPr calcId="125725"/>
</workbook>
</file>

<file path=xl/calcChain.xml><?xml version="1.0" encoding="utf-8"?>
<calcChain xmlns="http://schemas.openxmlformats.org/spreadsheetml/2006/main">
  <c r="A140" i="6"/>
  <c r="A139"/>
  <c r="A138"/>
  <c r="A137"/>
  <c r="A136"/>
  <c r="A135"/>
  <c r="A134"/>
  <c r="A133"/>
  <c r="A129"/>
  <c r="A128"/>
  <c r="A123"/>
  <c r="A117"/>
  <c r="A116"/>
  <c r="A114"/>
  <c r="A113"/>
  <c r="A112"/>
  <c r="A111"/>
  <c r="A110"/>
  <c r="A109"/>
  <c r="A107"/>
  <c r="A106"/>
  <c r="A104"/>
  <c r="A102"/>
  <c r="A101"/>
  <c r="A97"/>
  <c r="A96"/>
  <c r="A95"/>
  <c r="A94"/>
  <c r="A93"/>
  <c r="A92"/>
  <c r="A91"/>
  <c r="A87"/>
  <c r="A86"/>
  <c r="A85"/>
  <c r="A81"/>
  <c r="A80"/>
  <c r="A77"/>
  <c r="A76"/>
  <c r="A74"/>
  <c r="A72"/>
  <c r="A71"/>
  <c r="A68"/>
  <c r="A63"/>
  <c r="A60"/>
  <c r="A58"/>
  <c r="A55"/>
  <c r="A54"/>
  <c r="A53"/>
  <c r="A48"/>
  <c r="A47"/>
  <c r="A40"/>
  <c r="A38"/>
  <c r="A32"/>
  <c r="A26"/>
  <c r="A25"/>
  <c r="A20"/>
  <c r="A19"/>
  <c r="A14"/>
  <c r="A12"/>
  <c r="A7"/>
</calcChain>
</file>

<file path=xl/sharedStrings.xml><?xml version="1.0" encoding="utf-8"?>
<sst xmlns="http://schemas.openxmlformats.org/spreadsheetml/2006/main" count="1287" uniqueCount="340">
  <si>
    <t>序号</t>
  </si>
  <si>
    <t>公告时间</t>
  </si>
  <si>
    <t>欠税人类型
00:单位企业;
01个体工商户;
02:个人</t>
  </si>
  <si>
    <t>纳税人名称</t>
  </si>
  <si>
    <t>纳税人识别号</t>
  </si>
  <si>
    <t>法定代表人姓名</t>
  </si>
  <si>
    <t>身份证件类型
201:居民身份证</t>
  </si>
  <si>
    <t>身份证件号码</t>
  </si>
  <si>
    <t>经营地点</t>
  </si>
  <si>
    <t>欠税
税种</t>
  </si>
  <si>
    <t>欠税</t>
  </si>
  <si>
    <t>其中：当期</t>
  </si>
  <si>
    <t>主管税务
机关</t>
  </si>
  <si>
    <t>00:单位企业</t>
  </si>
  <si>
    <t>湖南宗辉建设有限公司五家渠分公司</t>
  </si>
  <si>
    <t>659004552428515</t>
  </si>
  <si>
    <t>邹炳胜</t>
  </si>
  <si>
    <t>201:居民身份证</t>
  </si>
  <si>
    <t>432423********5054</t>
  </si>
  <si>
    <t>五家渠十六区前进路</t>
  </si>
  <si>
    <t>城市维护建设税</t>
  </si>
  <si>
    <t>国家税务总局五家渠税务局</t>
  </si>
  <si>
    <t>地方教育附加</t>
  </si>
  <si>
    <t>教育费附加</t>
  </si>
  <si>
    <t>印花税</t>
  </si>
  <si>
    <t>增值税</t>
  </si>
  <si>
    <t>五家渠永华电气自动化技术有限公司</t>
  </si>
  <si>
    <t>65900407220394X</t>
  </si>
  <si>
    <t>刘永喜</t>
  </si>
  <si>
    <t>411081********4570</t>
  </si>
  <si>
    <t>五家渠２２区人民南路９９８号阳光康居小区１５号楼２单元４０２室</t>
  </si>
  <si>
    <t>五家渠远顺保安有限责任公司</t>
  </si>
  <si>
    <t>91659004MA77761K05</t>
  </si>
  <si>
    <t>赵博</t>
  </si>
  <si>
    <t>210902********3014</t>
  </si>
  <si>
    <t>新疆五家渠16区青湖南路38号</t>
  </si>
  <si>
    <t>新疆红中物流有限公司</t>
  </si>
  <si>
    <t>916523243288274825</t>
  </si>
  <si>
    <t>邱勇</t>
  </si>
  <si>
    <t>342201********643X</t>
  </si>
  <si>
    <t>新疆五家渠青经开南区上海路338号恒基·新天地星SOHO6号楼18层6-1812号</t>
  </si>
  <si>
    <t>新疆景天盛世建设工程有限公司</t>
  </si>
  <si>
    <t>91659004MA775W0D7E</t>
  </si>
  <si>
    <t>王志伟</t>
  </si>
  <si>
    <t>412721********3038</t>
  </si>
  <si>
    <t>新疆五家渠市人民北路952号华源贝鸟语城7号楼1楼103号</t>
  </si>
  <si>
    <t>企业所得税</t>
  </si>
  <si>
    <t>新疆九鑫河建设工程有限公司五家渠分公司</t>
  </si>
  <si>
    <t>659004080228143</t>
  </si>
  <si>
    <t>吴趁英</t>
  </si>
  <si>
    <t>411024********7729</t>
  </si>
  <si>
    <t>新疆维吾尔自治区五家渠市工业园区509号</t>
  </si>
  <si>
    <t>新疆胜达耐火材料有限公司</t>
  </si>
  <si>
    <t>659004072239985</t>
  </si>
  <si>
    <t>黄群山</t>
  </si>
  <si>
    <t>410107********1519</t>
  </si>
  <si>
    <t>新疆五家渠市工业园兵团新型建材工业园区</t>
  </si>
  <si>
    <t>新疆五家渠宏寓房地产开发有限责任公司</t>
  </si>
  <si>
    <t>659004722336681</t>
  </si>
  <si>
    <t>张国庆</t>
  </si>
  <si>
    <t>652301********6031</t>
  </si>
  <si>
    <t>新疆五家渠15区天山南路378号宏寓美食城59室</t>
  </si>
  <si>
    <t>土地增值税</t>
  </si>
  <si>
    <t>新疆亿成众鑫物流有限公司</t>
  </si>
  <si>
    <t>91659004MA7751663R</t>
  </si>
  <si>
    <t>谢海延</t>
  </si>
  <si>
    <t>652624********0014</t>
  </si>
  <si>
    <t>新疆五家渠市青湖经济开发区南区</t>
  </si>
  <si>
    <t>新疆震企油脂有限公司</t>
  </si>
  <si>
    <t>659004751683113</t>
  </si>
  <si>
    <t>陈国刚</t>
  </si>
  <si>
    <t>652301********3713</t>
  </si>
  <si>
    <t>五家渠市103团团部路口左侧</t>
  </si>
  <si>
    <t>城镇土地使用税</t>
  </si>
  <si>
    <t>房产税</t>
  </si>
  <si>
    <t>新疆博升新型建材制品有限公司</t>
  </si>
  <si>
    <t>659004599164713</t>
  </si>
  <si>
    <t>丁文胜</t>
  </si>
  <si>
    <t>372926********8130</t>
  </si>
  <si>
    <t>新疆五家渠市东工业区经一路以西、纬三路以北</t>
  </si>
  <si>
    <t>新疆恒业建工有限责任公司</t>
  </si>
  <si>
    <t>659004697837811</t>
  </si>
  <si>
    <t>殷新耀</t>
  </si>
  <si>
    <t>652301********6019</t>
  </si>
  <si>
    <t>五家渠22区前进东街941号滨河苑小区5栋2室</t>
  </si>
  <si>
    <t>新疆胜利建筑安装工程有限公司五家渠分公司</t>
  </si>
  <si>
    <t>916590045564809350</t>
  </si>
  <si>
    <t>李治兵</t>
  </si>
  <si>
    <t>510922********1096</t>
  </si>
  <si>
    <t>五家渠十五区天山南路E9-3</t>
  </si>
  <si>
    <t>新疆夏禹房地产开发有限公司</t>
  </si>
  <si>
    <t>659004660619909</t>
  </si>
  <si>
    <t>杨兆安</t>
  </si>
  <si>
    <t>650102********9017</t>
  </si>
  <si>
    <t>新疆五家渠市迎宾大道988号尚湖·骏城128号楼</t>
  </si>
  <si>
    <t>江苏高腾建设工程有限公司新疆分公司</t>
  </si>
  <si>
    <t>659004552440389</t>
  </si>
  <si>
    <t>胡国荣</t>
  </si>
  <si>
    <t>320623********6456</t>
  </si>
  <si>
    <t>五家渠幸福路口自建楼四楼</t>
  </si>
  <si>
    <t>五家渠市方正商品混凝土有限公司</t>
  </si>
  <si>
    <t>659004065524307</t>
  </si>
  <si>
    <t>曹家俭</t>
  </si>
  <si>
    <t>341126********5917</t>
  </si>
  <si>
    <t>五家渠市102团甘漠大道6公里处</t>
  </si>
  <si>
    <t>新疆华强家私有限责任公司</t>
  </si>
  <si>
    <t>659004715531489</t>
  </si>
  <si>
    <t>杨素玉</t>
  </si>
  <si>
    <t>652301********6026</t>
  </si>
  <si>
    <t>农六师101团2连</t>
  </si>
  <si>
    <t>新疆普新诚达能源科技有限公司</t>
  </si>
  <si>
    <t>65900456437311X</t>
  </si>
  <si>
    <t>陈明军</t>
  </si>
  <si>
    <t>342521********3416</t>
  </si>
  <si>
    <t>新疆五家渠市22区人民南路851号102栋1单元102室</t>
  </si>
  <si>
    <t>新疆瑞鑫捷复合材料有限公司</t>
  </si>
  <si>
    <t>91659004MA77733875</t>
  </si>
  <si>
    <t>冯涛</t>
  </si>
  <si>
    <t>341225********1512</t>
  </si>
  <si>
    <t>新疆五家渠工业园区兵团新型建材工业园区建四路2号附4号</t>
  </si>
  <si>
    <t>新疆润邦房地产开发有限公司</t>
  </si>
  <si>
    <t>659004560528997</t>
  </si>
  <si>
    <t>甄会国</t>
  </si>
  <si>
    <t>132324********0014</t>
  </si>
  <si>
    <t>五家渠市人民南路781号恒翔大厦</t>
  </si>
  <si>
    <t>农二师天力纸业有限责任公司二分厂</t>
  </si>
  <si>
    <t>659004784664031</t>
  </si>
  <si>
    <t>杨志敏</t>
  </si>
  <si>
    <t>511022********6094</t>
  </si>
  <si>
    <t>五家渠一零一团原造纸厂</t>
  </si>
  <si>
    <t>五家渠市方正工贸有限责任公司</t>
  </si>
  <si>
    <t>659004784653666</t>
  </si>
  <si>
    <t>韩勇</t>
  </si>
  <si>
    <t>652301********5578</t>
  </si>
  <si>
    <t>五家渠十区富强路步行街861号</t>
  </si>
  <si>
    <t>五家渠市卫康纸业有限公司</t>
  </si>
  <si>
    <t>65900467341278X</t>
  </si>
  <si>
    <t>王合欣</t>
  </si>
  <si>
    <t>411023********4019</t>
  </si>
  <si>
    <t>五家渠市一〇一团四连（原一〇一团造纸厂院内）</t>
  </si>
  <si>
    <t>五家渠旭日建材有限责任公司</t>
  </si>
  <si>
    <t>659004715531454</t>
  </si>
  <si>
    <t>许可谊</t>
  </si>
  <si>
    <t>652301********5539</t>
  </si>
  <si>
    <t>新疆五家渠市北工业园区1栋1街区5002号</t>
  </si>
  <si>
    <t>新疆大草原乳业有限公司</t>
  </si>
  <si>
    <t>659004742214964</t>
  </si>
  <si>
    <t>黄高义</t>
  </si>
  <si>
    <t>330382********1036</t>
  </si>
  <si>
    <t>五家渠南屯路水厂旁</t>
  </si>
  <si>
    <t>新疆德爱尔雪峰绒业有限公司</t>
  </si>
  <si>
    <t>659004076067463</t>
  </si>
  <si>
    <t>叶小龙</t>
  </si>
  <si>
    <t>650104********0015</t>
  </si>
  <si>
    <t>新疆五家渠市开发区北工业园东四北路799号</t>
  </si>
  <si>
    <t>新疆海智丰环保科技有限公司</t>
  </si>
  <si>
    <t>91659004MA776AQA3W</t>
  </si>
  <si>
    <t>牛海峰</t>
  </si>
  <si>
    <t>411022********7214</t>
  </si>
  <si>
    <t>新疆五家渠人民路东城社区贝鸟逸轩二期55号楼3单元601号</t>
  </si>
  <si>
    <t>新疆青湖商贸有限公司</t>
  </si>
  <si>
    <t>659004328845787</t>
  </si>
  <si>
    <t>陈明</t>
  </si>
  <si>
    <t>654001********4114</t>
  </si>
  <si>
    <t>新疆五家渠市四区西林路５００号１栋１单元５０２室</t>
  </si>
  <si>
    <t>新疆天彩印务有限公司</t>
  </si>
  <si>
    <t>659004679264669</t>
  </si>
  <si>
    <t>张兆明</t>
  </si>
  <si>
    <t>142701********0355</t>
  </si>
  <si>
    <t>新疆五家渠市经济技术开发区北工业园区人民路</t>
  </si>
  <si>
    <t>新疆文然伟业科技有限公司</t>
  </si>
  <si>
    <t>91659004MA78GBUN3H</t>
  </si>
  <si>
    <t>于瑞斌</t>
  </si>
  <si>
    <t>650103********0017</t>
  </si>
  <si>
    <t>新疆五家渠市人民北路3092号127号办公室</t>
  </si>
  <si>
    <t>新疆西域缘脱水蔬菜有限责任公司</t>
  </si>
  <si>
    <t>659004595900306</t>
  </si>
  <si>
    <t>徐廷友</t>
  </si>
  <si>
    <t>412829********243X</t>
  </si>
  <si>
    <t>五家渠市工业园区101团新四连</t>
  </si>
  <si>
    <t>新疆元吉房地产开发有限公司五家渠分公司</t>
  </si>
  <si>
    <t>659004595935568</t>
  </si>
  <si>
    <t>汤有根</t>
  </si>
  <si>
    <t>340123********0093</t>
  </si>
  <si>
    <t>五家渠市102团12区八一路1#1-015号</t>
  </si>
  <si>
    <t>河北润邦房地产开发有限公司五家渠分公司</t>
  </si>
  <si>
    <t>659004676315803</t>
  </si>
  <si>
    <t>孙三海</t>
  </si>
  <si>
    <t>130106********271X</t>
  </si>
  <si>
    <t>五家渠市9区02小区035号</t>
  </si>
  <si>
    <t>五家渠鹏达建设有限公司</t>
  </si>
  <si>
    <t>659004576214052</t>
  </si>
  <si>
    <t>李弈娇</t>
  </si>
  <si>
    <t>130926********0843</t>
  </si>
  <si>
    <t>五家渠市人民北路３０９２号</t>
  </si>
  <si>
    <t>新疆德顺祥电气材料有限公司</t>
  </si>
  <si>
    <t>659004068801322</t>
  </si>
  <si>
    <t>曹恩发</t>
  </si>
  <si>
    <t>321124********3236</t>
  </si>
  <si>
    <t>五家渠工业园兵团新型建材工业园区建四路2号</t>
  </si>
  <si>
    <t>新疆宏源祥商贸有限公司</t>
  </si>
  <si>
    <t>659004693414184</t>
  </si>
  <si>
    <t>柳卫国</t>
  </si>
  <si>
    <t>652322********4037</t>
  </si>
  <si>
    <t>五家渠市长征西街760号</t>
  </si>
  <si>
    <t>新疆西科新型材料有限责任公司</t>
  </si>
  <si>
    <t>65900405319462X</t>
  </si>
  <si>
    <t>张丹阳</t>
  </si>
  <si>
    <t>410181********7536</t>
  </si>
  <si>
    <t>五家渠市工业园区东工业园</t>
  </si>
  <si>
    <t>五家渠开发区建设投资经营有限公司</t>
  </si>
  <si>
    <t>659004572544046</t>
  </si>
  <si>
    <t>卜庆国</t>
  </si>
  <si>
    <t>652324********3896</t>
  </si>
  <si>
    <t>新疆五家渠市工业区综合办公楼（人民北路３０９２号）</t>
  </si>
  <si>
    <t>五家渠千和康居房地产开发有限公司</t>
  </si>
  <si>
    <t>659004062086364</t>
  </si>
  <si>
    <t>王春华</t>
  </si>
  <si>
    <t>350127********3935</t>
  </si>
  <si>
    <t>五家渠市东城区人民南路781号恒祥大厦四楼</t>
  </si>
  <si>
    <t>五家渠市巨王伟业科技开发有限责任公司</t>
  </si>
  <si>
    <t>659004560510404</t>
  </si>
  <si>
    <t>鞠浩霞</t>
  </si>
  <si>
    <t>652324********3826</t>
  </si>
  <si>
    <t>新疆五家渠北工业园（信意木铎、建辉无纺布项目以北，青湖路以东，北园</t>
  </si>
  <si>
    <t>新疆新起重工有限公司</t>
  </si>
  <si>
    <t>659004576211425</t>
  </si>
  <si>
    <t>陈春景</t>
  </si>
  <si>
    <t>410728********1523</t>
  </si>
  <si>
    <t>五家渠市甘莫东路1669号</t>
  </si>
  <si>
    <t>新疆鑫瑞特机械工程有限公司</t>
  </si>
  <si>
    <t>91659004MA776DAP2D</t>
  </si>
  <si>
    <t>郑运锋</t>
  </si>
  <si>
    <t>412721********3074</t>
  </si>
  <si>
    <t>新疆五家渠市北工业区甘莫路以南（新疆广益工程建设有限责任公司）</t>
  </si>
  <si>
    <t>五家渠秦园建材有限责任公司</t>
  </si>
  <si>
    <t>659004556493760</t>
  </si>
  <si>
    <t>邓选奎</t>
  </si>
  <si>
    <t>652301********6018</t>
  </si>
  <si>
    <t>五家渠15区02小区064A号</t>
  </si>
  <si>
    <t>新疆金晶节能新材料有限公司</t>
  </si>
  <si>
    <t>659004076068941</t>
  </si>
  <si>
    <t>徐鹏</t>
  </si>
  <si>
    <t>650104********0735</t>
  </si>
  <si>
    <t>新疆五家渠市甘莫东路4444号</t>
  </si>
  <si>
    <t>新疆晋东联合商品混凝土有限公司</t>
  </si>
  <si>
    <t>91659004MA78HTMB9T</t>
  </si>
  <si>
    <t>李风桃</t>
  </si>
  <si>
    <t>622323********2026</t>
  </si>
  <si>
    <t>新疆五家渠市102团梧桐镇甘莫路88号</t>
  </si>
  <si>
    <t>契税</t>
  </si>
  <si>
    <t>新疆东盛塑胶管道有限责任公司</t>
  </si>
  <si>
    <t>659004738393744</t>
  </si>
  <si>
    <t>梁向东</t>
  </si>
  <si>
    <t>142723********0018</t>
  </si>
  <si>
    <t>五家渠友谊路13区</t>
  </si>
  <si>
    <t>五家渠市大地房地产开发有限公司</t>
  </si>
  <si>
    <t>659004660623166</t>
  </si>
  <si>
    <t>李卫东</t>
  </si>
  <si>
    <t>652301********0311</t>
  </si>
  <si>
    <t>五家渠9区03小区030号</t>
  </si>
  <si>
    <t>新疆众得益新型防水保温建材有限公司</t>
  </si>
  <si>
    <t>659004MA776646X</t>
  </si>
  <si>
    <t>孙新杰</t>
  </si>
  <si>
    <t>622301********3919</t>
  </si>
  <si>
    <t>新疆五家渠工业园兵团建材工业园区建四路5号附1号</t>
  </si>
  <si>
    <t>五家渠光辉文化传媒有限公司</t>
  </si>
  <si>
    <t>659004092762650</t>
  </si>
  <si>
    <t>孙国军</t>
  </si>
  <si>
    <t>654001********3730</t>
  </si>
  <si>
    <t>新疆维吾尔自治区五家渠市十四区友谊路步行街Ｃ５单元２－２</t>
  </si>
  <si>
    <t>新疆大罗素农业科技开发有限公司</t>
  </si>
  <si>
    <t>659004673408828</t>
  </si>
  <si>
    <t>魏健</t>
  </si>
  <si>
    <t>342622********8531</t>
  </si>
  <si>
    <t>五家渠工业园区甘莫公路以北国家储备粮库东侧地段（甘莫东路555号）</t>
  </si>
  <si>
    <t>新疆汇兴工贸集团汇兴建筑安装工程有限公司五家渠分公司</t>
  </si>
  <si>
    <t>659004552421372</t>
  </si>
  <si>
    <t>陈为民</t>
  </si>
  <si>
    <t>652301********5512</t>
  </si>
  <si>
    <t>五家渠长征西路警民巷18号</t>
  </si>
  <si>
    <t>新疆吴淞建筑机械有限公司</t>
  </si>
  <si>
    <t>659004065548288</t>
  </si>
  <si>
    <t>彭世有</t>
  </si>
  <si>
    <t>330422********1238</t>
  </si>
  <si>
    <t>五家渠市兵团新型建材工业园区</t>
  </si>
  <si>
    <t>五家渠金禾广告传媒有限公司</t>
  </si>
  <si>
    <t>659004097022811</t>
  </si>
  <si>
    <t>罗江艳</t>
  </si>
  <si>
    <t>652301********6010</t>
  </si>
  <si>
    <t>新疆五家渠市亚欧家居建材广场D2-DM-14</t>
  </si>
  <si>
    <t>五家渠市雍立房地产开发有限公司</t>
  </si>
  <si>
    <t>65900432878980X</t>
  </si>
  <si>
    <t>梁玉刚</t>
  </si>
  <si>
    <t>650102********6515</t>
  </si>
  <si>
    <t>新疆五家渠市人民南路851号兴成庄园49栋</t>
  </si>
  <si>
    <t>新疆东方大地房地产开发有限公司五家渠分公司</t>
  </si>
  <si>
    <t>659004599198040</t>
  </si>
  <si>
    <t>陈宜彬</t>
  </si>
  <si>
    <t>320325********0715</t>
  </si>
  <si>
    <t>新疆五家渠市军垦路</t>
  </si>
  <si>
    <t>新疆拓必利铝业有限公司</t>
  </si>
  <si>
    <t>659004693423187</t>
  </si>
  <si>
    <t>冯怀真</t>
  </si>
  <si>
    <t>612724********0013</t>
  </si>
  <si>
    <t>新疆五家渠市102团纬六西街255号</t>
  </si>
  <si>
    <t>新疆新光油脂有限公司</t>
  </si>
  <si>
    <t>659004776097946</t>
  </si>
  <si>
    <t>汝晓双</t>
  </si>
  <si>
    <t>652324********222X</t>
  </si>
  <si>
    <t>五家渠工业园区东路759号</t>
  </si>
  <si>
    <t>五家渠鸿安联顺工贸有限公司</t>
  </si>
  <si>
    <t>659004076085776</t>
  </si>
  <si>
    <t>顾国刚</t>
  </si>
  <si>
    <t>320421********5437</t>
  </si>
  <si>
    <t>新疆五家渠经一路3618号</t>
  </si>
  <si>
    <t>新疆大汇义线材有限公司</t>
  </si>
  <si>
    <t>91659004MA7761AA7Q</t>
  </si>
  <si>
    <t>王毫迎</t>
  </si>
  <si>
    <t>410124********7510</t>
  </si>
  <si>
    <t>新疆五家渠九区天山北路220-5号12区</t>
  </si>
  <si>
    <t>新疆君和精工纸业有限公司</t>
  </si>
  <si>
    <t>91659004MA7753060W</t>
  </si>
  <si>
    <t>张育玮</t>
  </si>
  <si>
    <t>652301********6814</t>
  </si>
  <si>
    <t>新疆五家渠市人民北路3092号</t>
  </si>
  <si>
    <t>新疆青湖房地产开发有限公司五家渠分公司</t>
  </si>
  <si>
    <t>659004689599227</t>
  </si>
  <si>
    <t>吉鹏</t>
  </si>
  <si>
    <t>622301********6355</t>
  </si>
  <si>
    <t>五家渠七区（机械厂小区）</t>
  </si>
  <si>
    <t>业户名称</t>
  </si>
  <si>
    <t>业主姓名</t>
  </si>
  <si>
    <t xml:space="preserve">身份证件类型
</t>
  </si>
  <si>
    <t>欠税税种</t>
  </si>
  <si>
    <t>欠税余额</t>
  </si>
  <si>
    <t>其中：当期
新发生欠税金额</t>
  </si>
  <si>
    <t>主管税务机关</t>
  </si>
  <si>
    <t>个人姓名</t>
  </si>
  <si>
    <t xml:space="preserve">
身份证件类型
</t>
  </si>
</sst>
</file>

<file path=xl/styles.xml><?xml version="1.0" encoding="utf-8"?>
<styleSheet xmlns="http://schemas.openxmlformats.org/spreadsheetml/2006/main">
  <numFmts count="1">
    <numFmt numFmtId="178" formatCode="yyyy&quot;年&quot;m&quot;月&quot;d&quot;日&quot;;@"/>
  </numFmts>
  <fonts count="9">
    <font>
      <sz val="10"/>
      <name val="Arial"/>
      <charset val="1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Arial"/>
      <charset val="1"/>
    </font>
    <font>
      <sz val="9"/>
      <color theme="1"/>
      <name val="Segoe UI"/>
      <charset val="1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wrapText="1"/>
    </xf>
    <xf numFmtId="49" fontId="1" fillId="0" borderId="0" xfId="0" applyNumberFormat="1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178" fontId="1" fillId="0" borderId="0" xfId="0" applyNumberFormat="1" applyFont="1" applyBorder="1" applyAlignment="1">
      <alignment wrapText="1"/>
    </xf>
    <xf numFmtId="49" fontId="1" fillId="0" borderId="0" xfId="0" applyNumberFormat="1" applyFont="1" applyFill="1" applyBorder="1" applyAlignment="1">
      <alignment wrapText="1"/>
    </xf>
    <xf numFmtId="49" fontId="1" fillId="0" borderId="0" xfId="0" applyNumberFormat="1" applyFont="1" applyBorder="1" applyAlignment="1">
      <alignment wrapText="1"/>
    </xf>
    <xf numFmtId="49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wrapText="1"/>
    </xf>
    <xf numFmtId="178" fontId="6" fillId="0" borderId="0" xfId="0" applyNumberFormat="1" applyFont="1" applyFill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/>
    <xf numFmtId="0" fontId="6" fillId="0" borderId="0" xfId="0" applyNumberFormat="1" applyFont="1" applyFill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40"/>
  <sheetViews>
    <sheetView workbookViewId="0">
      <selection activeCell="J134" sqref="J134"/>
    </sheetView>
  </sheetViews>
  <sheetFormatPr defaultColWidth="9.08984375" defaultRowHeight="11.5"/>
  <cols>
    <col min="1" max="1" width="4.36328125" style="20" customWidth="1"/>
    <col min="2" max="2" width="12" style="21"/>
    <col min="3" max="4" width="9.08984375" style="22"/>
    <col min="5" max="9" width="9.08984375" style="23"/>
    <col min="10" max="10" width="10.7265625" style="23" customWidth="1"/>
    <col min="11" max="11" width="12.26953125" style="24" customWidth="1"/>
    <col min="12" max="12" width="12.08984375" style="24"/>
    <col min="13" max="16384" width="9.08984375" style="23"/>
  </cols>
  <sheetData>
    <row r="1" spans="1:13" s="1" customFormat="1" ht="50.15" customHeight="1">
      <c r="A1" s="25" t="s">
        <v>0</v>
      </c>
      <c r="B1" s="26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10</v>
      </c>
      <c r="L1" s="27" t="s">
        <v>11</v>
      </c>
      <c r="M1" s="27" t="s">
        <v>12</v>
      </c>
    </row>
    <row r="2" spans="1:13" ht="28">
      <c r="A2" s="32">
        <v>1</v>
      </c>
      <c r="B2" s="34">
        <v>44294</v>
      </c>
      <c r="C2" s="36" t="s">
        <v>13</v>
      </c>
      <c r="D2" s="36" t="s">
        <v>14</v>
      </c>
      <c r="E2" s="36" t="s">
        <v>15</v>
      </c>
      <c r="F2" s="36" t="s">
        <v>16</v>
      </c>
      <c r="G2" s="36" t="s">
        <v>17</v>
      </c>
      <c r="H2" s="36" t="s">
        <v>18</v>
      </c>
      <c r="I2" s="36" t="s">
        <v>19</v>
      </c>
      <c r="J2" s="31" t="s">
        <v>20</v>
      </c>
      <c r="K2" s="31">
        <v>10500</v>
      </c>
      <c r="L2" s="31">
        <v>0</v>
      </c>
      <c r="M2" s="36" t="s">
        <v>21</v>
      </c>
    </row>
    <row r="3" spans="1:13" ht="14">
      <c r="A3" s="32"/>
      <c r="B3" s="34">
        <v>44294</v>
      </c>
      <c r="C3" s="36" t="s">
        <v>13</v>
      </c>
      <c r="D3" s="36" t="s">
        <v>14</v>
      </c>
      <c r="E3" s="36" t="s">
        <v>15</v>
      </c>
      <c r="F3" s="36" t="s">
        <v>16</v>
      </c>
      <c r="G3" s="36" t="s">
        <v>17</v>
      </c>
      <c r="H3" s="36" t="s">
        <v>18</v>
      </c>
      <c r="I3" s="36" t="s">
        <v>19</v>
      </c>
      <c r="J3" s="31" t="s">
        <v>22</v>
      </c>
      <c r="K3" s="31">
        <v>3000</v>
      </c>
      <c r="L3" s="31">
        <v>0</v>
      </c>
      <c r="M3" s="36" t="s">
        <v>21</v>
      </c>
    </row>
    <row r="4" spans="1:13" ht="14">
      <c r="A4" s="32"/>
      <c r="B4" s="34">
        <v>44294</v>
      </c>
      <c r="C4" s="36" t="s">
        <v>13</v>
      </c>
      <c r="D4" s="36" t="s">
        <v>14</v>
      </c>
      <c r="E4" s="36" t="s">
        <v>15</v>
      </c>
      <c r="F4" s="36" t="s">
        <v>16</v>
      </c>
      <c r="G4" s="36" t="s">
        <v>17</v>
      </c>
      <c r="H4" s="36" t="s">
        <v>18</v>
      </c>
      <c r="I4" s="36" t="s">
        <v>19</v>
      </c>
      <c r="J4" s="31" t="s">
        <v>23</v>
      </c>
      <c r="K4" s="31">
        <v>4500</v>
      </c>
      <c r="L4" s="31">
        <v>0</v>
      </c>
      <c r="M4" s="36" t="s">
        <v>21</v>
      </c>
    </row>
    <row r="5" spans="1:13" ht="14">
      <c r="A5" s="32"/>
      <c r="B5" s="34">
        <v>44294</v>
      </c>
      <c r="C5" s="36" t="s">
        <v>13</v>
      </c>
      <c r="D5" s="36" t="s">
        <v>14</v>
      </c>
      <c r="E5" s="36" t="s">
        <v>15</v>
      </c>
      <c r="F5" s="36" t="s">
        <v>16</v>
      </c>
      <c r="G5" s="36" t="s">
        <v>17</v>
      </c>
      <c r="H5" s="36" t="s">
        <v>18</v>
      </c>
      <c r="I5" s="36" t="s">
        <v>19</v>
      </c>
      <c r="J5" s="31" t="s">
        <v>24</v>
      </c>
      <c r="K5" s="31">
        <v>1545</v>
      </c>
      <c r="L5" s="31">
        <v>0</v>
      </c>
      <c r="M5" s="36" t="s">
        <v>21</v>
      </c>
    </row>
    <row r="6" spans="1:13" ht="14">
      <c r="A6" s="32"/>
      <c r="B6" s="34">
        <v>44294</v>
      </c>
      <c r="C6" s="36" t="s">
        <v>13</v>
      </c>
      <c r="D6" s="36" t="s">
        <v>14</v>
      </c>
      <c r="E6" s="36" t="s">
        <v>15</v>
      </c>
      <c r="F6" s="36" t="s">
        <v>16</v>
      </c>
      <c r="G6" s="36" t="s">
        <v>17</v>
      </c>
      <c r="H6" s="36" t="s">
        <v>18</v>
      </c>
      <c r="I6" s="36" t="s">
        <v>19</v>
      </c>
      <c r="J6" s="31" t="s">
        <v>25</v>
      </c>
      <c r="K6" s="31">
        <v>149999.98000000001</v>
      </c>
      <c r="L6" s="31">
        <v>0</v>
      </c>
      <c r="M6" s="36" t="s">
        <v>21</v>
      </c>
    </row>
    <row r="7" spans="1:13" ht="28">
      <c r="A7" s="33">
        <f>MAX($A$1:A6)+1</f>
        <v>2</v>
      </c>
      <c r="B7" s="35">
        <v>44294</v>
      </c>
      <c r="C7" s="37" t="s">
        <v>13</v>
      </c>
      <c r="D7" s="37" t="s">
        <v>26</v>
      </c>
      <c r="E7" s="37" t="s">
        <v>27</v>
      </c>
      <c r="F7" s="37" t="s">
        <v>28</v>
      </c>
      <c r="G7" s="37" t="s">
        <v>17</v>
      </c>
      <c r="H7" s="37" t="s">
        <v>29</v>
      </c>
      <c r="I7" s="37" t="s">
        <v>30</v>
      </c>
      <c r="J7" s="31" t="s">
        <v>20</v>
      </c>
      <c r="K7" s="31">
        <v>301.02</v>
      </c>
      <c r="L7" s="31">
        <v>301.02</v>
      </c>
      <c r="M7" s="37" t="s">
        <v>21</v>
      </c>
    </row>
    <row r="8" spans="1:13" ht="14">
      <c r="A8" s="33"/>
      <c r="B8" s="35">
        <v>44294</v>
      </c>
      <c r="C8" s="37" t="s">
        <v>13</v>
      </c>
      <c r="D8" s="37" t="s">
        <v>26</v>
      </c>
      <c r="E8" s="37" t="s">
        <v>27</v>
      </c>
      <c r="F8" s="37" t="s">
        <v>28</v>
      </c>
      <c r="G8" s="37" t="s">
        <v>17</v>
      </c>
      <c r="H8" s="37" t="s">
        <v>29</v>
      </c>
      <c r="I8" s="37" t="s">
        <v>30</v>
      </c>
      <c r="J8" s="31" t="s">
        <v>22</v>
      </c>
      <c r="K8" s="31">
        <v>86.01</v>
      </c>
      <c r="L8" s="31">
        <v>86.01</v>
      </c>
      <c r="M8" s="37" t="s">
        <v>21</v>
      </c>
    </row>
    <row r="9" spans="1:13" ht="14">
      <c r="A9" s="33"/>
      <c r="B9" s="35">
        <v>44294</v>
      </c>
      <c r="C9" s="37" t="s">
        <v>13</v>
      </c>
      <c r="D9" s="37" t="s">
        <v>26</v>
      </c>
      <c r="E9" s="37" t="s">
        <v>27</v>
      </c>
      <c r="F9" s="37" t="s">
        <v>28</v>
      </c>
      <c r="G9" s="37" t="s">
        <v>17</v>
      </c>
      <c r="H9" s="37" t="s">
        <v>29</v>
      </c>
      <c r="I9" s="37" t="s">
        <v>30</v>
      </c>
      <c r="J9" s="31" t="s">
        <v>23</v>
      </c>
      <c r="K9" s="31">
        <v>129.01</v>
      </c>
      <c r="L9" s="31">
        <v>129.01</v>
      </c>
      <c r="M9" s="37" t="s">
        <v>21</v>
      </c>
    </row>
    <row r="10" spans="1:13" ht="14">
      <c r="A10" s="33"/>
      <c r="B10" s="35">
        <v>44294</v>
      </c>
      <c r="C10" s="37" t="s">
        <v>13</v>
      </c>
      <c r="D10" s="37" t="s">
        <v>26</v>
      </c>
      <c r="E10" s="37" t="s">
        <v>27</v>
      </c>
      <c r="F10" s="37" t="s">
        <v>28</v>
      </c>
      <c r="G10" s="37" t="s">
        <v>17</v>
      </c>
      <c r="H10" s="37" t="s">
        <v>29</v>
      </c>
      <c r="I10" s="37" t="s">
        <v>30</v>
      </c>
      <c r="J10" s="31" t="s">
        <v>24</v>
      </c>
      <c r="K10" s="31">
        <v>65.3</v>
      </c>
      <c r="L10" s="31">
        <v>65.3</v>
      </c>
      <c r="M10" s="37" t="s">
        <v>21</v>
      </c>
    </row>
    <row r="11" spans="1:13" ht="14">
      <c r="A11" s="33"/>
      <c r="B11" s="35">
        <v>44294</v>
      </c>
      <c r="C11" s="37" t="s">
        <v>13</v>
      </c>
      <c r="D11" s="37" t="s">
        <v>26</v>
      </c>
      <c r="E11" s="37" t="s">
        <v>27</v>
      </c>
      <c r="F11" s="37" t="s">
        <v>28</v>
      </c>
      <c r="G11" s="37" t="s">
        <v>17</v>
      </c>
      <c r="H11" s="37" t="s">
        <v>29</v>
      </c>
      <c r="I11" s="37" t="s">
        <v>30</v>
      </c>
      <c r="J11" s="31" t="s">
        <v>25</v>
      </c>
      <c r="K11" s="31">
        <v>4300.32</v>
      </c>
      <c r="L11" s="31">
        <v>4300.32</v>
      </c>
      <c r="M11" s="37" t="s">
        <v>21</v>
      </c>
    </row>
    <row r="12" spans="1:13" ht="28">
      <c r="A12" s="33">
        <f>MAX($A$1:A11)+1</f>
        <v>3</v>
      </c>
      <c r="B12" s="35">
        <v>44294</v>
      </c>
      <c r="C12" s="37" t="s">
        <v>13</v>
      </c>
      <c r="D12" s="37" t="s">
        <v>31</v>
      </c>
      <c r="E12" s="37" t="s">
        <v>32</v>
      </c>
      <c r="F12" s="37" t="s">
        <v>33</v>
      </c>
      <c r="G12" s="37" t="s">
        <v>17</v>
      </c>
      <c r="H12" s="37" t="s">
        <v>34</v>
      </c>
      <c r="I12" s="37" t="s">
        <v>35</v>
      </c>
      <c r="J12" s="31" t="s">
        <v>20</v>
      </c>
      <c r="K12" s="31">
        <v>7.48</v>
      </c>
      <c r="L12" s="31">
        <v>0</v>
      </c>
      <c r="M12" s="37" t="s">
        <v>21</v>
      </c>
    </row>
    <row r="13" spans="1:13" ht="14">
      <c r="A13" s="33"/>
      <c r="B13" s="35">
        <v>44294</v>
      </c>
      <c r="C13" s="37" t="s">
        <v>13</v>
      </c>
      <c r="D13" s="37" t="s">
        <v>31</v>
      </c>
      <c r="E13" s="37" t="s">
        <v>32</v>
      </c>
      <c r="F13" s="37" t="s">
        <v>33</v>
      </c>
      <c r="G13" s="37" t="s">
        <v>17</v>
      </c>
      <c r="H13" s="37" t="s">
        <v>34</v>
      </c>
      <c r="I13" s="37" t="s">
        <v>35</v>
      </c>
      <c r="J13" s="31" t="s">
        <v>25</v>
      </c>
      <c r="K13" s="31">
        <v>106.79</v>
      </c>
      <c r="L13" s="31">
        <v>0</v>
      </c>
      <c r="M13" s="37" t="s">
        <v>21</v>
      </c>
    </row>
    <row r="14" spans="1:13" ht="28">
      <c r="A14" s="33">
        <f>MAX($A$1:A13)+1</f>
        <v>4</v>
      </c>
      <c r="B14" s="35">
        <v>44294</v>
      </c>
      <c r="C14" s="37" t="s">
        <v>13</v>
      </c>
      <c r="D14" s="37" t="s">
        <v>36</v>
      </c>
      <c r="E14" s="37" t="s">
        <v>37</v>
      </c>
      <c r="F14" s="37" t="s">
        <v>38</v>
      </c>
      <c r="G14" s="37" t="s">
        <v>17</v>
      </c>
      <c r="H14" s="37" t="s">
        <v>39</v>
      </c>
      <c r="I14" s="37" t="s">
        <v>40</v>
      </c>
      <c r="J14" s="31" t="s">
        <v>20</v>
      </c>
      <c r="K14" s="31">
        <v>31629.3</v>
      </c>
      <c r="L14" s="31">
        <v>31629.3</v>
      </c>
      <c r="M14" s="37" t="s">
        <v>21</v>
      </c>
    </row>
    <row r="15" spans="1:13" ht="14">
      <c r="A15" s="33"/>
      <c r="B15" s="35">
        <v>44294</v>
      </c>
      <c r="C15" s="37" t="s">
        <v>13</v>
      </c>
      <c r="D15" s="37" t="s">
        <v>36</v>
      </c>
      <c r="E15" s="37" t="s">
        <v>37</v>
      </c>
      <c r="F15" s="37" t="s">
        <v>38</v>
      </c>
      <c r="G15" s="37" t="s">
        <v>17</v>
      </c>
      <c r="H15" s="37" t="s">
        <v>39</v>
      </c>
      <c r="I15" s="37" t="s">
        <v>40</v>
      </c>
      <c r="J15" s="31" t="s">
        <v>22</v>
      </c>
      <c r="K15" s="31">
        <v>9036.94</v>
      </c>
      <c r="L15" s="31">
        <v>9036.94</v>
      </c>
      <c r="M15" s="37" t="s">
        <v>21</v>
      </c>
    </row>
    <row r="16" spans="1:13" ht="14">
      <c r="A16" s="33"/>
      <c r="B16" s="35">
        <v>44294</v>
      </c>
      <c r="C16" s="37" t="s">
        <v>13</v>
      </c>
      <c r="D16" s="37" t="s">
        <v>36</v>
      </c>
      <c r="E16" s="37" t="s">
        <v>37</v>
      </c>
      <c r="F16" s="37" t="s">
        <v>38</v>
      </c>
      <c r="G16" s="37" t="s">
        <v>17</v>
      </c>
      <c r="H16" s="37" t="s">
        <v>39</v>
      </c>
      <c r="I16" s="37" t="s">
        <v>40</v>
      </c>
      <c r="J16" s="31" t="s">
        <v>23</v>
      </c>
      <c r="K16" s="31">
        <v>13555.41</v>
      </c>
      <c r="L16" s="31">
        <v>13555.41</v>
      </c>
      <c r="M16" s="37" t="s">
        <v>21</v>
      </c>
    </row>
    <row r="17" spans="1:13" ht="14">
      <c r="A17" s="33"/>
      <c r="B17" s="35">
        <v>44294</v>
      </c>
      <c r="C17" s="37" t="s">
        <v>13</v>
      </c>
      <c r="D17" s="37" t="s">
        <v>36</v>
      </c>
      <c r="E17" s="37" t="s">
        <v>37</v>
      </c>
      <c r="F17" s="37" t="s">
        <v>38</v>
      </c>
      <c r="G17" s="37" t="s">
        <v>17</v>
      </c>
      <c r="H17" s="37" t="s">
        <v>39</v>
      </c>
      <c r="I17" s="37" t="s">
        <v>40</v>
      </c>
      <c r="J17" s="31" t="s">
        <v>24</v>
      </c>
      <c r="K17" s="31">
        <v>9211.7999999999993</v>
      </c>
      <c r="L17" s="31">
        <v>9211.7999999999993</v>
      </c>
      <c r="M17" s="37" t="s">
        <v>21</v>
      </c>
    </row>
    <row r="18" spans="1:13" ht="14">
      <c r="A18" s="33"/>
      <c r="B18" s="35">
        <v>44294</v>
      </c>
      <c r="C18" s="37" t="s">
        <v>13</v>
      </c>
      <c r="D18" s="37" t="s">
        <v>36</v>
      </c>
      <c r="E18" s="37" t="s">
        <v>37</v>
      </c>
      <c r="F18" s="37" t="s">
        <v>38</v>
      </c>
      <c r="G18" s="37" t="s">
        <v>17</v>
      </c>
      <c r="H18" s="37" t="s">
        <v>39</v>
      </c>
      <c r="I18" s="37" t="s">
        <v>40</v>
      </c>
      <c r="J18" s="31" t="s">
        <v>25</v>
      </c>
      <c r="K18" s="31">
        <v>527929.4</v>
      </c>
      <c r="L18" s="31">
        <v>451847.13</v>
      </c>
      <c r="M18" s="37" t="s">
        <v>21</v>
      </c>
    </row>
    <row r="19" spans="1:13" ht="69">
      <c r="A19" s="28">
        <f>MAX($A$1:A18)+1</f>
        <v>5</v>
      </c>
      <c r="B19" s="29">
        <v>44294</v>
      </c>
      <c r="C19" s="30" t="s">
        <v>13</v>
      </c>
      <c r="D19" s="30" t="s">
        <v>41</v>
      </c>
      <c r="E19" s="30" t="s">
        <v>42</v>
      </c>
      <c r="F19" s="30" t="s">
        <v>43</v>
      </c>
      <c r="G19" s="30" t="s">
        <v>17</v>
      </c>
      <c r="H19" s="30" t="s">
        <v>44</v>
      </c>
      <c r="I19" s="30" t="s">
        <v>45</v>
      </c>
      <c r="J19" s="31" t="s">
        <v>46</v>
      </c>
      <c r="K19" s="31">
        <v>47279.26</v>
      </c>
      <c r="L19" s="31">
        <v>47279.26</v>
      </c>
      <c r="M19" s="30" t="s">
        <v>21</v>
      </c>
    </row>
    <row r="20" spans="1:13" ht="28">
      <c r="A20" s="33">
        <f>MAX($A$1:A19)+1</f>
        <v>6</v>
      </c>
      <c r="B20" s="35">
        <v>44294</v>
      </c>
      <c r="C20" s="37" t="s">
        <v>13</v>
      </c>
      <c r="D20" s="37" t="s">
        <v>47</v>
      </c>
      <c r="E20" s="37" t="s">
        <v>48</v>
      </c>
      <c r="F20" s="37" t="s">
        <v>49</v>
      </c>
      <c r="G20" s="37" t="s">
        <v>17</v>
      </c>
      <c r="H20" s="37" t="s">
        <v>50</v>
      </c>
      <c r="I20" s="37" t="s">
        <v>51</v>
      </c>
      <c r="J20" s="31" t="s">
        <v>20</v>
      </c>
      <c r="K20" s="31">
        <v>4385.09</v>
      </c>
      <c r="L20" s="31">
        <v>3398.28</v>
      </c>
      <c r="M20" s="37" t="s">
        <v>21</v>
      </c>
    </row>
    <row r="21" spans="1:13" ht="14">
      <c r="A21" s="33"/>
      <c r="B21" s="35">
        <v>44294</v>
      </c>
      <c r="C21" s="37" t="s">
        <v>13</v>
      </c>
      <c r="D21" s="37" t="s">
        <v>47</v>
      </c>
      <c r="E21" s="37" t="s">
        <v>48</v>
      </c>
      <c r="F21" s="37" t="s">
        <v>49</v>
      </c>
      <c r="G21" s="37" t="s">
        <v>17</v>
      </c>
      <c r="H21" s="37" t="s">
        <v>50</v>
      </c>
      <c r="I21" s="37" t="s">
        <v>51</v>
      </c>
      <c r="J21" s="31" t="s">
        <v>22</v>
      </c>
      <c r="K21" s="31">
        <v>1529.3</v>
      </c>
      <c r="L21" s="31">
        <v>1131.0899999999999</v>
      </c>
      <c r="M21" s="37" t="s">
        <v>21</v>
      </c>
    </row>
    <row r="22" spans="1:13" ht="14">
      <c r="A22" s="33"/>
      <c r="B22" s="35">
        <v>44294</v>
      </c>
      <c r="C22" s="37" t="s">
        <v>13</v>
      </c>
      <c r="D22" s="37" t="s">
        <v>47</v>
      </c>
      <c r="E22" s="37" t="s">
        <v>48</v>
      </c>
      <c r="F22" s="37" t="s">
        <v>49</v>
      </c>
      <c r="G22" s="37" t="s">
        <v>17</v>
      </c>
      <c r="H22" s="37" t="s">
        <v>50</v>
      </c>
      <c r="I22" s="37" t="s">
        <v>51</v>
      </c>
      <c r="J22" s="31" t="s">
        <v>23</v>
      </c>
      <c r="K22" s="31">
        <v>2278.98</v>
      </c>
      <c r="L22" s="31">
        <v>1696.66</v>
      </c>
      <c r="M22" s="37" t="s">
        <v>21</v>
      </c>
    </row>
    <row r="23" spans="1:13" ht="14">
      <c r="A23" s="33"/>
      <c r="B23" s="35">
        <v>44294</v>
      </c>
      <c r="C23" s="37" t="s">
        <v>13</v>
      </c>
      <c r="D23" s="37" t="s">
        <v>47</v>
      </c>
      <c r="E23" s="37" t="s">
        <v>48</v>
      </c>
      <c r="F23" s="37" t="s">
        <v>49</v>
      </c>
      <c r="G23" s="37" t="s">
        <v>17</v>
      </c>
      <c r="H23" s="37" t="s">
        <v>50</v>
      </c>
      <c r="I23" s="37" t="s">
        <v>51</v>
      </c>
      <c r="J23" s="31" t="s">
        <v>46</v>
      </c>
      <c r="K23" s="31">
        <v>4974.13</v>
      </c>
      <c r="L23" s="31">
        <v>4974.13</v>
      </c>
      <c r="M23" s="37" t="s">
        <v>21</v>
      </c>
    </row>
    <row r="24" spans="1:13" ht="14">
      <c r="A24" s="33"/>
      <c r="B24" s="35">
        <v>44294</v>
      </c>
      <c r="C24" s="37" t="s">
        <v>13</v>
      </c>
      <c r="D24" s="37" t="s">
        <v>47</v>
      </c>
      <c r="E24" s="37" t="s">
        <v>48</v>
      </c>
      <c r="F24" s="37" t="s">
        <v>49</v>
      </c>
      <c r="G24" s="37" t="s">
        <v>17</v>
      </c>
      <c r="H24" s="37" t="s">
        <v>50</v>
      </c>
      <c r="I24" s="37" t="s">
        <v>51</v>
      </c>
      <c r="J24" s="31" t="s">
        <v>25</v>
      </c>
      <c r="K24" s="31">
        <v>123877.45</v>
      </c>
      <c r="L24" s="31">
        <v>123877.45</v>
      </c>
      <c r="M24" s="37" t="s">
        <v>21</v>
      </c>
    </row>
    <row r="25" spans="1:13" ht="46">
      <c r="A25" s="28">
        <f>MAX($A$1:A24)+1</f>
        <v>7</v>
      </c>
      <c r="B25" s="29">
        <v>44294</v>
      </c>
      <c r="C25" s="30" t="s">
        <v>13</v>
      </c>
      <c r="D25" s="30" t="s">
        <v>52</v>
      </c>
      <c r="E25" s="30" t="s">
        <v>53</v>
      </c>
      <c r="F25" s="30" t="s">
        <v>54</v>
      </c>
      <c r="G25" s="30" t="s">
        <v>17</v>
      </c>
      <c r="H25" s="30" t="s">
        <v>55</v>
      </c>
      <c r="I25" s="30" t="s">
        <v>56</v>
      </c>
      <c r="J25" s="31" t="s">
        <v>25</v>
      </c>
      <c r="K25" s="31">
        <v>138447.85</v>
      </c>
      <c r="L25" s="31">
        <v>138447.85</v>
      </c>
      <c r="M25" s="30" t="s">
        <v>21</v>
      </c>
    </row>
    <row r="26" spans="1:13" ht="28">
      <c r="A26" s="33">
        <f>MAX($A$1:A25)+1</f>
        <v>8</v>
      </c>
      <c r="B26" s="35">
        <v>44294</v>
      </c>
      <c r="C26" s="37" t="s">
        <v>13</v>
      </c>
      <c r="D26" s="37" t="s">
        <v>57</v>
      </c>
      <c r="E26" s="37" t="s">
        <v>58</v>
      </c>
      <c r="F26" s="37" t="s">
        <v>59</v>
      </c>
      <c r="G26" s="37" t="s">
        <v>17</v>
      </c>
      <c r="H26" s="37" t="s">
        <v>60</v>
      </c>
      <c r="I26" s="37" t="s">
        <v>61</v>
      </c>
      <c r="J26" s="31" t="s">
        <v>20</v>
      </c>
      <c r="K26" s="31">
        <v>10300.02</v>
      </c>
      <c r="L26" s="31">
        <v>10300.02</v>
      </c>
      <c r="M26" s="37" t="s">
        <v>21</v>
      </c>
    </row>
    <row r="27" spans="1:13" ht="14">
      <c r="A27" s="33"/>
      <c r="B27" s="35">
        <v>44294</v>
      </c>
      <c r="C27" s="37" t="s">
        <v>13</v>
      </c>
      <c r="D27" s="37" t="s">
        <v>57</v>
      </c>
      <c r="E27" s="37" t="s">
        <v>58</v>
      </c>
      <c r="F27" s="37" t="s">
        <v>59</v>
      </c>
      <c r="G27" s="37" t="s">
        <v>17</v>
      </c>
      <c r="H27" s="37" t="s">
        <v>60</v>
      </c>
      <c r="I27" s="37" t="s">
        <v>61</v>
      </c>
      <c r="J27" s="31" t="s">
        <v>22</v>
      </c>
      <c r="K27" s="31">
        <v>2942.86</v>
      </c>
      <c r="L27" s="31">
        <v>2942.86</v>
      </c>
      <c r="M27" s="37" t="s">
        <v>21</v>
      </c>
    </row>
    <row r="28" spans="1:13" ht="14">
      <c r="A28" s="33"/>
      <c r="B28" s="35">
        <v>44294</v>
      </c>
      <c r="C28" s="37" t="s">
        <v>13</v>
      </c>
      <c r="D28" s="37" t="s">
        <v>57</v>
      </c>
      <c r="E28" s="37" t="s">
        <v>58</v>
      </c>
      <c r="F28" s="37" t="s">
        <v>59</v>
      </c>
      <c r="G28" s="37" t="s">
        <v>17</v>
      </c>
      <c r="H28" s="37" t="s">
        <v>60</v>
      </c>
      <c r="I28" s="37" t="s">
        <v>61</v>
      </c>
      <c r="J28" s="31" t="s">
        <v>23</v>
      </c>
      <c r="K28" s="31">
        <v>4414.29</v>
      </c>
      <c r="L28" s="31">
        <v>4414.29</v>
      </c>
      <c r="M28" s="37" t="s">
        <v>21</v>
      </c>
    </row>
    <row r="29" spans="1:13" ht="14">
      <c r="A29" s="33"/>
      <c r="B29" s="35">
        <v>44294</v>
      </c>
      <c r="C29" s="37" t="s">
        <v>13</v>
      </c>
      <c r="D29" s="37" t="s">
        <v>57</v>
      </c>
      <c r="E29" s="37" t="s">
        <v>58</v>
      </c>
      <c r="F29" s="37" t="s">
        <v>59</v>
      </c>
      <c r="G29" s="37" t="s">
        <v>17</v>
      </c>
      <c r="H29" s="37" t="s">
        <v>60</v>
      </c>
      <c r="I29" s="37" t="s">
        <v>61</v>
      </c>
      <c r="J29" s="31" t="s">
        <v>62</v>
      </c>
      <c r="K29" s="31">
        <v>66145.600000000006</v>
      </c>
      <c r="L29" s="31">
        <v>66145.600000000006</v>
      </c>
      <c r="M29" s="37" t="s">
        <v>21</v>
      </c>
    </row>
    <row r="30" spans="1:13" ht="14">
      <c r="A30" s="33"/>
      <c r="B30" s="35">
        <v>44294</v>
      </c>
      <c r="C30" s="37" t="s">
        <v>13</v>
      </c>
      <c r="D30" s="37" t="s">
        <v>57</v>
      </c>
      <c r="E30" s="37" t="s">
        <v>58</v>
      </c>
      <c r="F30" s="37" t="s">
        <v>59</v>
      </c>
      <c r="G30" s="37" t="s">
        <v>17</v>
      </c>
      <c r="H30" s="37" t="s">
        <v>60</v>
      </c>
      <c r="I30" s="37" t="s">
        <v>61</v>
      </c>
      <c r="J30" s="31" t="s">
        <v>24</v>
      </c>
      <c r="K30" s="31">
        <v>1157.5999999999999</v>
      </c>
      <c r="L30" s="31">
        <v>1157.5999999999999</v>
      </c>
      <c r="M30" s="37" t="s">
        <v>21</v>
      </c>
    </row>
    <row r="31" spans="1:13" ht="14">
      <c r="A31" s="33"/>
      <c r="B31" s="35">
        <v>44294</v>
      </c>
      <c r="C31" s="37" t="s">
        <v>13</v>
      </c>
      <c r="D31" s="37" t="s">
        <v>57</v>
      </c>
      <c r="E31" s="37" t="s">
        <v>58</v>
      </c>
      <c r="F31" s="37" t="s">
        <v>59</v>
      </c>
      <c r="G31" s="37" t="s">
        <v>17</v>
      </c>
      <c r="H31" s="37" t="s">
        <v>60</v>
      </c>
      <c r="I31" s="37" t="s">
        <v>61</v>
      </c>
      <c r="J31" s="31" t="s">
        <v>25</v>
      </c>
      <c r="K31" s="31">
        <v>147143.04000000001</v>
      </c>
      <c r="L31" s="31">
        <v>147143.04000000001</v>
      </c>
      <c r="M31" s="37" t="s">
        <v>21</v>
      </c>
    </row>
    <row r="32" spans="1:13" ht="28">
      <c r="A32" s="33">
        <f>MAX($A$1:A31)+1</f>
        <v>9</v>
      </c>
      <c r="B32" s="35">
        <v>44294</v>
      </c>
      <c r="C32" s="37" t="s">
        <v>13</v>
      </c>
      <c r="D32" s="37" t="s">
        <v>63</v>
      </c>
      <c r="E32" s="37" t="s">
        <v>64</v>
      </c>
      <c r="F32" s="37" t="s">
        <v>65</v>
      </c>
      <c r="G32" s="37" t="s">
        <v>17</v>
      </c>
      <c r="H32" s="37" t="s">
        <v>66</v>
      </c>
      <c r="I32" s="37" t="s">
        <v>67</v>
      </c>
      <c r="J32" s="31" t="s">
        <v>20</v>
      </c>
      <c r="K32" s="31">
        <v>67229.279999999999</v>
      </c>
      <c r="L32" s="31">
        <v>0</v>
      </c>
      <c r="M32" s="37" t="s">
        <v>21</v>
      </c>
    </row>
    <row r="33" spans="1:13" ht="14">
      <c r="A33" s="33"/>
      <c r="B33" s="35">
        <v>44294</v>
      </c>
      <c r="C33" s="37" t="s">
        <v>13</v>
      </c>
      <c r="D33" s="37" t="s">
        <v>63</v>
      </c>
      <c r="E33" s="37" t="s">
        <v>64</v>
      </c>
      <c r="F33" s="37" t="s">
        <v>65</v>
      </c>
      <c r="G33" s="37" t="s">
        <v>17</v>
      </c>
      <c r="H33" s="37" t="s">
        <v>66</v>
      </c>
      <c r="I33" s="37" t="s">
        <v>67</v>
      </c>
      <c r="J33" s="31" t="s">
        <v>22</v>
      </c>
      <c r="K33" s="31">
        <v>19208.37</v>
      </c>
      <c r="L33" s="31">
        <v>0</v>
      </c>
      <c r="M33" s="37" t="s">
        <v>21</v>
      </c>
    </row>
    <row r="34" spans="1:13" ht="14">
      <c r="A34" s="33"/>
      <c r="B34" s="35">
        <v>44294</v>
      </c>
      <c r="C34" s="37" t="s">
        <v>13</v>
      </c>
      <c r="D34" s="37" t="s">
        <v>63</v>
      </c>
      <c r="E34" s="37" t="s">
        <v>64</v>
      </c>
      <c r="F34" s="37" t="s">
        <v>65</v>
      </c>
      <c r="G34" s="37" t="s">
        <v>17</v>
      </c>
      <c r="H34" s="37" t="s">
        <v>66</v>
      </c>
      <c r="I34" s="37" t="s">
        <v>67</v>
      </c>
      <c r="J34" s="31" t="s">
        <v>23</v>
      </c>
      <c r="K34" s="31">
        <v>28812.560000000001</v>
      </c>
      <c r="L34" s="31">
        <v>0</v>
      </c>
      <c r="M34" s="37" t="s">
        <v>21</v>
      </c>
    </row>
    <row r="35" spans="1:13" ht="14">
      <c r="A35" s="33"/>
      <c r="B35" s="35">
        <v>44294</v>
      </c>
      <c r="C35" s="37" t="s">
        <v>13</v>
      </c>
      <c r="D35" s="37" t="s">
        <v>63</v>
      </c>
      <c r="E35" s="37" t="s">
        <v>64</v>
      </c>
      <c r="F35" s="37" t="s">
        <v>65</v>
      </c>
      <c r="G35" s="37" t="s">
        <v>17</v>
      </c>
      <c r="H35" s="37" t="s">
        <v>66</v>
      </c>
      <c r="I35" s="37" t="s">
        <v>67</v>
      </c>
      <c r="J35" s="31" t="s">
        <v>46</v>
      </c>
      <c r="K35" s="31">
        <v>1119343.19</v>
      </c>
      <c r="L35" s="31">
        <v>0</v>
      </c>
      <c r="M35" s="37" t="s">
        <v>21</v>
      </c>
    </row>
    <row r="36" spans="1:13" ht="14">
      <c r="A36" s="33"/>
      <c r="B36" s="35">
        <v>44294</v>
      </c>
      <c r="C36" s="37" t="s">
        <v>13</v>
      </c>
      <c r="D36" s="37" t="s">
        <v>63</v>
      </c>
      <c r="E36" s="37" t="s">
        <v>64</v>
      </c>
      <c r="F36" s="37" t="s">
        <v>65</v>
      </c>
      <c r="G36" s="37" t="s">
        <v>17</v>
      </c>
      <c r="H36" s="37" t="s">
        <v>66</v>
      </c>
      <c r="I36" s="37" t="s">
        <v>67</v>
      </c>
      <c r="J36" s="31" t="s">
        <v>24</v>
      </c>
      <c r="K36" s="31">
        <v>15303</v>
      </c>
      <c r="L36" s="31">
        <v>0</v>
      </c>
      <c r="M36" s="37" t="s">
        <v>21</v>
      </c>
    </row>
    <row r="37" spans="1:13" ht="14">
      <c r="A37" s="33"/>
      <c r="B37" s="35">
        <v>44294</v>
      </c>
      <c r="C37" s="37" t="s">
        <v>13</v>
      </c>
      <c r="D37" s="37" t="s">
        <v>63</v>
      </c>
      <c r="E37" s="37" t="s">
        <v>64</v>
      </c>
      <c r="F37" s="37" t="s">
        <v>65</v>
      </c>
      <c r="G37" s="37" t="s">
        <v>17</v>
      </c>
      <c r="H37" s="37" t="s">
        <v>66</v>
      </c>
      <c r="I37" s="37" t="s">
        <v>67</v>
      </c>
      <c r="J37" s="31" t="s">
        <v>25</v>
      </c>
      <c r="K37" s="31">
        <v>809580.92</v>
      </c>
      <c r="L37" s="31">
        <v>0</v>
      </c>
      <c r="M37" s="37" t="s">
        <v>21</v>
      </c>
    </row>
    <row r="38" spans="1:13" ht="28">
      <c r="A38" s="33">
        <f>MAX($A$1:A37)+1</f>
        <v>10</v>
      </c>
      <c r="B38" s="35">
        <v>44294</v>
      </c>
      <c r="C38" s="37" t="s">
        <v>13</v>
      </c>
      <c r="D38" s="37" t="s">
        <v>68</v>
      </c>
      <c r="E38" s="37" t="s">
        <v>69</v>
      </c>
      <c r="F38" s="37" t="s">
        <v>70</v>
      </c>
      <c r="G38" s="37" t="s">
        <v>17</v>
      </c>
      <c r="H38" s="37" t="s">
        <v>71</v>
      </c>
      <c r="I38" s="37" t="s">
        <v>72</v>
      </c>
      <c r="J38" s="31" t="s">
        <v>73</v>
      </c>
      <c r="K38" s="31">
        <v>197955.20000000001</v>
      </c>
      <c r="L38" s="31">
        <v>0</v>
      </c>
      <c r="M38" s="37" t="s">
        <v>21</v>
      </c>
    </row>
    <row r="39" spans="1:13" ht="14">
      <c r="A39" s="33"/>
      <c r="B39" s="35">
        <v>44294</v>
      </c>
      <c r="C39" s="37" t="s">
        <v>13</v>
      </c>
      <c r="D39" s="37" t="s">
        <v>68</v>
      </c>
      <c r="E39" s="37" t="s">
        <v>69</v>
      </c>
      <c r="F39" s="37" t="s">
        <v>70</v>
      </c>
      <c r="G39" s="37" t="s">
        <v>17</v>
      </c>
      <c r="H39" s="37" t="s">
        <v>71</v>
      </c>
      <c r="I39" s="37" t="s">
        <v>72</v>
      </c>
      <c r="J39" s="31" t="s">
        <v>74</v>
      </c>
      <c r="K39" s="31">
        <v>74532.639999999999</v>
      </c>
      <c r="L39" s="31">
        <v>0</v>
      </c>
      <c r="M39" s="37" t="s">
        <v>21</v>
      </c>
    </row>
    <row r="40" spans="1:13" ht="28">
      <c r="A40" s="33">
        <f>MAX($A$1:A39)+1</f>
        <v>11</v>
      </c>
      <c r="B40" s="35">
        <v>44294</v>
      </c>
      <c r="C40" s="37" t="s">
        <v>13</v>
      </c>
      <c r="D40" s="37" t="s">
        <v>75</v>
      </c>
      <c r="E40" s="37" t="s">
        <v>76</v>
      </c>
      <c r="F40" s="37" t="s">
        <v>77</v>
      </c>
      <c r="G40" s="37" t="s">
        <v>17</v>
      </c>
      <c r="H40" s="37" t="s">
        <v>78</v>
      </c>
      <c r="I40" s="37" t="s">
        <v>79</v>
      </c>
      <c r="J40" s="31" t="s">
        <v>20</v>
      </c>
      <c r="K40" s="31">
        <v>12064.83</v>
      </c>
      <c r="L40" s="31">
        <v>0</v>
      </c>
      <c r="M40" s="37" t="s">
        <v>21</v>
      </c>
    </row>
    <row r="41" spans="1:13" ht="28">
      <c r="A41" s="33"/>
      <c r="B41" s="35">
        <v>44294</v>
      </c>
      <c r="C41" s="37" t="s">
        <v>13</v>
      </c>
      <c r="D41" s="37" t="s">
        <v>75</v>
      </c>
      <c r="E41" s="37" t="s">
        <v>76</v>
      </c>
      <c r="F41" s="37" t="s">
        <v>77</v>
      </c>
      <c r="G41" s="37" t="s">
        <v>17</v>
      </c>
      <c r="H41" s="37" t="s">
        <v>78</v>
      </c>
      <c r="I41" s="37" t="s">
        <v>79</v>
      </c>
      <c r="J41" s="31" t="s">
        <v>73</v>
      </c>
      <c r="K41" s="31">
        <v>779657.75</v>
      </c>
      <c r="L41" s="31">
        <v>0</v>
      </c>
      <c r="M41" s="37" t="s">
        <v>21</v>
      </c>
    </row>
    <row r="42" spans="1:13" ht="14">
      <c r="A42" s="33"/>
      <c r="B42" s="35">
        <v>44294</v>
      </c>
      <c r="C42" s="37" t="s">
        <v>13</v>
      </c>
      <c r="D42" s="37" t="s">
        <v>75</v>
      </c>
      <c r="E42" s="37" t="s">
        <v>76</v>
      </c>
      <c r="F42" s="37" t="s">
        <v>77</v>
      </c>
      <c r="G42" s="37" t="s">
        <v>17</v>
      </c>
      <c r="H42" s="37" t="s">
        <v>78</v>
      </c>
      <c r="I42" s="37" t="s">
        <v>79</v>
      </c>
      <c r="J42" s="31" t="s">
        <v>22</v>
      </c>
      <c r="K42" s="31">
        <v>3833.79</v>
      </c>
      <c r="L42" s="31">
        <v>0</v>
      </c>
      <c r="M42" s="37" t="s">
        <v>21</v>
      </c>
    </row>
    <row r="43" spans="1:13" ht="14">
      <c r="A43" s="33"/>
      <c r="B43" s="35">
        <v>44294</v>
      </c>
      <c r="C43" s="37" t="s">
        <v>13</v>
      </c>
      <c r="D43" s="37" t="s">
        <v>75</v>
      </c>
      <c r="E43" s="37" t="s">
        <v>76</v>
      </c>
      <c r="F43" s="37" t="s">
        <v>77</v>
      </c>
      <c r="G43" s="37" t="s">
        <v>17</v>
      </c>
      <c r="H43" s="37" t="s">
        <v>78</v>
      </c>
      <c r="I43" s="37" t="s">
        <v>79</v>
      </c>
      <c r="J43" s="31" t="s">
        <v>74</v>
      </c>
      <c r="K43" s="31">
        <v>84251.36</v>
      </c>
      <c r="L43" s="31">
        <v>0</v>
      </c>
      <c r="M43" s="37" t="s">
        <v>21</v>
      </c>
    </row>
    <row r="44" spans="1:13" ht="14">
      <c r="A44" s="33"/>
      <c r="B44" s="35">
        <v>44294</v>
      </c>
      <c r="C44" s="37" t="s">
        <v>13</v>
      </c>
      <c r="D44" s="37" t="s">
        <v>75</v>
      </c>
      <c r="E44" s="37" t="s">
        <v>76</v>
      </c>
      <c r="F44" s="37" t="s">
        <v>77</v>
      </c>
      <c r="G44" s="37" t="s">
        <v>17</v>
      </c>
      <c r="H44" s="37" t="s">
        <v>78</v>
      </c>
      <c r="I44" s="37" t="s">
        <v>79</v>
      </c>
      <c r="J44" s="31" t="s">
        <v>23</v>
      </c>
      <c r="K44" s="31">
        <v>5750.7</v>
      </c>
      <c r="L44" s="31">
        <v>0</v>
      </c>
      <c r="M44" s="37" t="s">
        <v>21</v>
      </c>
    </row>
    <row r="45" spans="1:13" ht="14">
      <c r="A45" s="33"/>
      <c r="B45" s="35">
        <v>44294</v>
      </c>
      <c r="C45" s="37" t="s">
        <v>13</v>
      </c>
      <c r="D45" s="37" t="s">
        <v>75</v>
      </c>
      <c r="E45" s="37" t="s">
        <v>76</v>
      </c>
      <c r="F45" s="37" t="s">
        <v>77</v>
      </c>
      <c r="G45" s="37" t="s">
        <v>17</v>
      </c>
      <c r="H45" s="37" t="s">
        <v>78</v>
      </c>
      <c r="I45" s="37" t="s">
        <v>79</v>
      </c>
      <c r="J45" s="31" t="s">
        <v>24</v>
      </c>
      <c r="K45" s="31">
        <v>117.3</v>
      </c>
      <c r="L45" s="31">
        <v>0</v>
      </c>
      <c r="M45" s="37" t="s">
        <v>21</v>
      </c>
    </row>
    <row r="46" spans="1:13" ht="14">
      <c r="A46" s="33"/>
      <c r="B46" s="35">
        <v>44294</v>
      </c>
      <c r="C46" s="37" t="s">
        <v>13</v>
      </c>
      <c r="D46" s="37" t="s">
        <v>75</v>
      </c>
      <c r="E46" s="37" t="s">
        <v>76</v>
      </c>
      <c r="F46" s="37" t="s">
        <v>77</v>
      </c>
      <c r="G46" s="37" t="s">
        <v>17</v>
      </c>
      <c r="H46" s="37" t="s">
        <v>78</v>
      </c>
      <c r="I46" s="37" t="s">
        <v>79</v>
      </c>
      <c r="J46" s="31" t="s">
        <v>25</v>
      </c>
      <c r="K46" s="31">
        <v>669621.13</v>
      </c>
      <c r="L46" s="31">
        <v>0</v>
      </c>
      <c r="M46" s="37" t="s">
        <v>21</v>
      </c>
    </row>
    <row r="47" spans="1:13" ht="57.5">
      <c r="A47" s="28">
        <f>MAX($A$1:A46)+1</f>
        <v>12</v>
      </c>
      <c r="B47" s="29">
        <v>44294</v>
      </c>
      <c r="C47" s="30" t="s">
        <v>13</v>
      </c>
      <c r="D47" s="30" t="s">
        <v>80</v>
      </c>
      <c r="E47" s="30" t="s">
        <v>81</v>
      </c>
      <c r="F47" s="30" t="s">
        <v>82</v>
      </c>
      <c r="G47" s="30" t="s">
        <v>17</v>
      </c>
      <c r="H47" s="30" t="s">
        <v>83</v>
      </c>
      <c r="I47" s="30" t="s">
        <v>84</v>
      </c>
      <c r="J47" s="31" t="s">
        <v>46</v>
      </c>
      <c r="K47" s="31">
        <v>31757.23</v>
      </c>
      <c r="L47" s="31">
        <v>0</v>
      </c>
      <c r="M47" s="30" t="s">
        <v>21</v>
      </c>
    </row>
    <row r="48" spans="1:13" ht="28">
      <c r="A48" s="33">
        <f>MAX($A$1:A47)+1</f>
        <v>13</v>
      </c>
      <c r="B48" s="35">
        <v>44294</v>
      </c>
      <c r="C48" s="37" t="s">
        <v>13</v>
      </c>
      <c r="D48" s="37" t="s">
        <v>85</v>
      </c>
      <c r="E48" s="37" t="s">
        <v>86</v>
      </c>
      <c r="F48" s="37" t="s">
        <v>87</v>
      </c>
      <c r="G48" s="37" t="s">
        <v>17</v>
      </c>
      <c r="H48" s="37" t="s">
        <v>88</v>
      </c>
      <c r="I48" s="37" t="s">
        <v>89</v>
      </c>
      <c r="J48" s="31" t="s">
        <v>20</v>
      </c>
      <c r="K48" s="31">
        <v>9949.51</v>
      </c>
      <c r="L48" s="31">
        <v>0</v>
      </c>
      <c r="M48" s="37" t="s">
        <v>21</v>
      </c>
    </row>
    <row r="49" spans="1:13" ht="14">
      <c r="A49" s="33"/>
      <c r="B49" s="35">
        <v>44294</v>
      </c>
      <c r="C49" s="37" t="s">
        <v>13</v>
      </c>
      <c r="D49" s="37" t="s">
        <v>85</v>
      </c>
      <c r="E49" s="37" t="s">
        <v>86</v>
      </c>
      <c r="F49" s="37" t="s">
        <v>87</v>
      </c>
      <c r="G49" s="37" t="s">
        <v>17</v>
      </c>
      <c r="H49" s="37" t="s">
        <v>88</v>
      </c>
      <c r="I49" s="37" t="s">
        <v>89</v>
      </c>
      <c r="J49" s="31" t="s">
        <v>22</v>
      </c>
      <c r="K49" s="31">
        <v>2842.72</v>
      </c>
      <c r="L49" s="31">
        <v>0</v>
      </c>
      <c r="M49" s="37" t="s">
        <v>21</v>
      </c>
    </row>
    <row r="50" spans="1:13" ht="14">
      <c r="A50" s="33"/>
      <c r="B50" s="35">
        <v>44294</v>
      </c>
      <c r="C50" s="37" t="s">
        <v>13</v>
      </c>
      <c r="D50" s="37" t="s">
        <v>85</v>
      </c>
      <c r="E50" s="37" t="s">
        <v>86</v>
      </c>
      <c r="F50" s="37" t="s">
        <v>87</v>
      </c>
      <c r="G50" s="37" t="s">
        <v>17</v>
      </c>
      <c r="H50" s="37" t="s">
        <v>88</v>
      </c>
      <c r="I50" s="37" t="s">
        <v>89</v>
      </c>
      <c r="J50" s="31" t="s">
        <v>23</v>
      </c>
      <c r="K50" s="31">
        <v>4264.08</v>
      </c>
      <c r="L50" s="31">
        <v>0</v>
      </c>
      <c r="M50" s="37" t="s">
        <v>21</v>
      </c>
    </row>
    <row r="51" spans="1:13" ht="14">
      <c r="A51" s="33"/>
      <c r="B51" s="35">
        <v>44294</v>
      </c>
      <c r="C51" s="37" t="s">
        <v>13</v>
      </c>
      <c r="D51" s="37" t="s">
        <v>85</v>
      </c>
      <c r="E51" s="37" t="s">
        <v>86</v>
      </c>
      <c r="F51" s="37" t="s">
        <v>87</v>
      </c>
      <c r="G51" s="37" t="s">
        <v>17</v>
      </c>
      <c r="H51" s="37" t="s">
        <v>88</v>
      </c>
      <c r="I51" s="37" t="s">
        <v>89</v>
      </c>
      <c r="J51" s="31" t="s">
        <v>24</v>
      </c>
      <c r="K51" s="31">
        <v>1464</v>
      </c>
      <c r="L51" s="31">
        <v>0</v>
      </c>
      <c r="M51" s="37" t="s">
        <v>21</v>
      </c>
    </row>
    <row r="52" spans="1:13" ht="14">
      <c r="A52" s="33"/>
      <c r="B52" s="35">
        <v>44294</v>
      </c>
      <c r="C52" s="37" t="s">
        <v>13</v>
      </c>
      <c r="D52" s="37" t="s">
        <v>85</v>
      </c>
      <c r="E52" s="37" t="s">
        <v>86</v>
      </c>
      <c r="F52" s="37" t="s">
        <v>87</v>
      </c>
      <c r="G52" s="37" t="s">
        <v>17</v>
      </c>
      <c r="H52" s="37" t="s">
        <v>88</v>
      </c>
      <c r="I52" s="37" t="s">
        <v>89</v>
      </c>
      <c r="J52" s="31" t="s">
        <v>25</v>
      </c>
      <c r="K52" s="31">
        <v>136004.38</v>
      </c>
      <c r="L52" s="31">
        <v>0</v>
      </c>
      <c r="M52" s="37" t="s">
        <v>21</v>
      </c>
    </row>
    <row r="53" spans="1:13" ht="57.5">
      <c r="A53" s="28">
        <f>MAX($A$1:A52)+1</f>
        <v>14</v>
      </c>
      <c r="B53" s="29">
        <v>44294</v>
      </c>
      <c r="C53" s="30" t="s">
        <v>13</v>
      </c>
      <c r="D53" s="30" t="s">
        <v>90</v>
      </c>
      <c r="E53" s="30" t="s">
        <v>91</v>
      </c>
      <c r="F53" s="30" t="s">
        <v>92</v>
      </c>
      <c r="G53" s="30" t="s">
        <v>17</v>
      </c>
      <c r="H53" s="30" t="s">
        <v>93</v>
      </c>
      <c r="I53" s="30" t="s">
        <v>94</v>
      </c>
      <c r="J53" s="31" t="s">
        <v>46</v>
      </c>
      <c r="K53" s="31">
        <v>3082520.49</v>
      </c>
      <c r="L53" s="31">
        <v>0</v>
      </c>
      <c r="M53" s="30" t="s">
        <v>21</v>
      </c>
    </row>
    <row r="54" spans="1:13" ht="46">
      <c r="A54" s="28">
        <f>MAX($A$1:A53)+1</f>
        <v>15</v>
      </c>
      <c r="B54" s="29">
        <v>44294</v>
      </c>
      <c r="C54" s="30" t="s">
        <v>13</v>
      </c>
      <c r="D54" s="30" t="s">
        <v>95</v>
      </c>
      <c r="E54" s="30" t="s">
        <v>96</v>
      </c>
      <c r="F54" s="30" t="s">
        <v>97</v>
      </c>
      <c r="G54" s="30" t="s">
        <v>17</v>
      </c>
      <c r="H54" s="30" t="s">
        <v>98</v>
      </c>
      <c r="I54" s="30" t="s">
        <v>99</v>
      </c>
      <c r="J54" s="31" t="s">
        <v>46</v>
      </c>
      <c r="K54" s="31">
        <v>123533.8</v>
      </c>
      <c r="L54" s="31">
        <v>0</v>
      </c>
      <c r="M54" s="30" t="s">
        <v>21</v>
      </c>
    </row>
    <row r="55" spans="1:13" ht="28">
      <c r="A55" s="33">
        <f>MAX($A$1:A54)+1</f>
        <v>16</v>
      </c>
      <c r="B55" s="35">
        <v>44294</v>
      </c>
      <c r="C55" s="37" t="s">
        <v>13</v>
      </c>
      <c r="D55" s="37" t="s">
        <v>100</v>
      </c>
      <c r="E55" s="37" t="s">
        <v>101</v>
      </c>
      <c r="F55" s="37" t="s">
        <v>102</v>
      </c>
      <c r="G55" s="37" t="s">
        <v>17</v>
      </c>
      <c r="H55" s="37" t="s">
        <v>103</v>
      </c>
      <c r="I55" s="37" t="s">
        <v>104</v>
      </c>
      <c r="J55" s="31" t="s">
        <v>73</v>
      </c>
      <c r="K55" s="31">
        <v>148568.76999999999</v>
      </c>
      <c r="L55" s="31">
        <v>41599.269999999997</v>
      </c>
      <c r="M55" s="37" t="s">
        <v>21</v>
      </c>
    </row>
    <row r="56" spans="1:13" ht="14">
      <c r="A56" s="33"/>
      <c r="B56" s="35">
        <v>44294</v>
      </c>
      <c r="C56" s="37" t="s">
        <v>13</v>
      </c>
      <c r="D56" s="37" t="s">
        <v>100</v>
      </c>
      <c r="E56" s="37" t="s">
        <v>101</v>
      </c>
      <c r="F56" s="37" t="s">
        <v>102</v>
      </c>
      <c r="G56" s="37" t="s">
        <v>17</v>
      </c>
      <c r="H56" s="37" t="s">
        <v>103</v>
      </c>
      <c r="I56" s="37" t="s">
        <v>104</v>
      </c>
      <c r="J56" s="31" t="s">
        <v>46</v>
      </c>
      <c r="K56" s="31">
        <v>84518.82</v>
      </c>
      <c r="L56" s="31">
        <v>0</v>
      </c>
      <c r="M56" s="37" t="s">
        <v>21</v>
      </c>
    </row>
    <row r="57" spans="1:13" ht="14">
      <c r="A57" s="33"/>
      <c r="B57" s="35">
        <v>44294</v>
      </c>
      <c r="C57" s="37" t="s">
        <v>13</v>
      </c>
      <c r="D57" s="37" t="s">
        <v>100</v>
      </c>
      <c r="E57" s="37" t="s">
        <v>101</v>
      </c>
      <c r="F57" s="37" t="s">
        <v>102</v>
      </c>
      <c r="G57" s="37" t="s">
        <v>17</v>
      </c>
      <c r="H57" s="37" t="s">
        <v>103</v>
      </c>
      <c r="I57" s="37" t="s">
        <v>104</v>
      </c>
      <c r="J57" s="31" t="s">
        <v>25</v>
      </c>
      <c r="K57" s="31">
        <v>1508454.52</v>
      </c>
      <c r="L57" s="31">
        <v>0</v>
      </c>
      <c r="M57" s="37" t="s">
        <v>21</v>
      </c>
    </row>
    <row r="58" spans="1:13" ht="28">
      <c r="A58" s="33">
        <f>MAX($A$1:A57)+1</f>
        <v>17</v>
      </c>
      <c r="B58" s="35">
        <v>44294</v>
      </c>
      <c r="C58" s="37" t="s">
        <v>13</v>
      </c>
      <c r="D58" s="37" t="s">
        <v>105</v>
      </c>
      <c r="E58" s="37" t="s">
        <v>106</v>
      </c>
      <c r="F58" s="37" t="s">
        <v>107</v>
      </c>
      <c r="G58" s="37" t="s">
        <v>17</v>
      </c>
      <c r="H58" s="37" t="s">
        <v>108</v>
      </c>
      <c r="I58" s="37" t="s">
        <v>109</v>
      </c>
      <c r="J58" s="31" t="s">
        <v>20</v>
      </c>
      <c r="K58" s="31">
        <v>16598.900000000001</v>
      </c>
      <c r="L58" s="31">
        <v>0</v>
      </c>
      <c r="M58" s="37" t="s">
        <v>21</v>
      </c>
    </row>
    <row r="59" spans="1:13" ht="14">
      <c r="A59" s="33"/>
      <c r="B59" s="35">
        <v>44294</v>
      </c>
      <c r="C59" s="37" t="s">
        <v>13</v>
      </c>
      <c r="D59" s="37" t="s">
        <v>105</v>
      </c>
      <c r="E59" s="37" t="s">
        <v>106</v>
      </c>
      <c r="F59" s="37" t="s">
        <v>107</v>
      </c>
      <c r="G59" s="37" t="s">
        <v>17</v>
      </c>
      <c r="H59" s="37" t="s">
        <v>108</v>
      </c>
      <c r="I59" s="37" t="s">
        <v>109</v>
      </c>
      <c r="J59" s="31" t="s">
        <v>25</v>
      </c>
      <c r="K59" s="31">
        <v>326425.48</v>
      </c>
      <c r="L59" s="31">
        <v>0</v>
      </c>
      <c r="M59" s="37" t="s">
        <v>21</v>
      </c>
    </row>
    <row r="60" spans="1:13" ht="28">
      <c r="A60" s="33">
        <f>MAX($A$1:A59)+1</f>
        <v>18</v>
      </c>
      <c r="B60" s="35">
        <v>44294</v>
      </c>
      <c r="C60" s="37" t="s">
        <v>13</v>
      </c>
      <c r="D60" s="37" t="s">
        <v>110</v>
      </c>
      <c r="E60" s="37" t="s">
        <v>111</v>
      </c>
      <c r="F60" s="37" t="s">
        <v>112</v>
      </c>
      <c r="G60" s="37" t="s">
        <v>17</v>
      </c>
      <c r="H60" s="37" t="s">
        <v>113</v>
      </c>
      <c r="I60" s="37" t="s">
        <v>114</v>
      </c>
      <c r="J60" s="31" t="s">
        <v>73</v>
      </c>
      <c r="K60" s="31">
        <v>3264600</v>
      </c>
      <c r="L60" s="31">
        <v>0</v>
      </c>
      <c r="M60" s="37" t="s">
        <v>21</v>
      </c>
    </row>
    <row r="61" spans="1:13" ht="14">
      <c r="A61" s="33"/>
      <c r="B61" s="35">
        <v>44294</v>
      </c>
      <c r="C61" s="37" t="s">
        <v>13</v>
      </c>
      <c r="D61" s="37" t="s">
        <v>110</v>
      </c>
      <c r="E61" s="37" t="s">
        <v>111</v>
      </c>
      <c r="F61" s="37" t="s">
        <v>112</v>
      </c>
      <c r="G61" s="37" t="s">
        <v>17</v>
      </c>
      <c r="H61" s="37" t="s">
        <v>113</v>
      </c>
      <c r="I61" s="37" t="s">
        <v>114</v>
      </c>
      <c r="J61" s="31" t="s">
        <v>74</v>
      </c>
      <c r="K61" s="31">
        <v>32256</v>
      </c>
      <c r="L61" s="31">
        <v>0</v>
      </c>
      <c r="M61" s="37" t="s">
        <v>21</v>
      </c>
    </row>
    <row r="62" spans="1:13" ht="14">
      <c r="A62" s="33"/>
      <c r="B62" s="35">
        <v>44294</v>
      </c>
      <c r="C62" s="37" t="s">
        <v>13</v>
      </c>
      <c r="D62" s="37" t="s">
        <v>110</v>
      </c>
      <c r="E62" s="37" t="s">
        <v>111</v>
      </c>
      <c r="F62" s="37" t="s">
        <v>112</v>
      </c>
      <c r="G62" s="37" t="s">
        <v>17</v>
      </c>
      <c r="H62" s="37" t="s">
        <v>113</v>
      </c>
      <c r="I62" s="37" t="s">
        <v>114</v>
      </c>
      <c r="J62" s="31" t="s">
        <v>24</v>
      </c>
      <c r="K62" s="31">
        <v>33000</v>
      </c>
      <c r="L62" s="31">
        <v>0</v>
      </c>
      <c r="M62" s="37" t="s">
        <v>21</v>
      </c>
    </row>
    <row r="63" spans="1:13" ht="28">
      <c r="A63" s="33">
        <f>MAX($A$1:A62)+1</f>
        <v>19</v>
      </c>
      <c r="B63" s="35">
        <v>44294</v>
      </c>
      <c r="C63" s="37" t="s">
        <v>13</v>
      </c>
      <c r="D63" s="37" t="s">
        <v>115</v>
      </c>
      <c r="E63" s="37" t="s">
        <v>116</v>
      </c>
      <c r="F63" s="37" t="s">
        <v>117</v>
      </c>
      <c r="G63" s="37" t="s">
        <v>17</v>
      </c>
      <c r="H63" s="37" t="s">
        <v>118</v>
      </c>
      <c r="I63" s="37" t="s">
        <v>119</v>
      </c>
      <c r="J63" s="31" t="s">
        <v>20</v>
      </c>
      <c r="K63" s="31">
        <v>2735.3</v>
      </c>
      <c r="L63" s="31">
        <v>0</v>
      </c>
      <c r="M63" s="37" t="s">
        <v>21</v>
      </c>
    </row>
    <row r="64" spans="1:13" ht="14">
      <c r="A64" s="33"/>
      <c r="B64" s="35">
        <v>44294</v>
      </c>
      <c r="C64" s="37" t="s">
        <v>13</v>
      </c>
      <c r="D64" s="37" t="s">
        <v>115</v>
      </c>
      <c r="E64" s="37" t="s">
        <v>116</v>
      </c>
      <c r="F64" s="37" t="s">
        <v>117</v>
      </c>
      <c r="G64" s="37" t="s">
        <v>17</v>
      </c>
      <c r="H64" s="37" t="s">
        <v>118</v>
      </c>
      <c r="I64" s="37" t="s">
        <v>119</v>
      </c>
      <c r="J64" s="31" t="s">
        <v>22</v>
      </c>
      <c r="K64" s="31">
        <v>781.52</v>
      </c>
      <c r="L64" s="31">
        <v>0</v>
      </c>
      <c r="M64" s="37" t="s">
        <v>21</v>
      </c>
    </row>
    <row r="65" spans="1:13" ht="14">
      <c r="A65" s="33"/>
      <c r="B65" s="35">
        <v>44294</v>
      </c>
      <c r="C65" s="37" t="s">
        <v>13</v>
      </c>
      <c r="D65" s="37" t="s">
        <v>115</v>
      </c>
      <c r="E65" s="37" t="s">
        <v>116</v>
      </c>
      <c r="F65" s="37" t="s">
        <v>117</v>
      </c>
      <c r="G65" s="37" t="s">
        <v>17</v>
      </c>
      <c r="H65" s="37" t="s">
        <v>118</v>
      </c>
      <c r="I65" s="37" t="s">
        <v>119</v>
      </c>
      <c r="J65" s="31" t="s">
        <v>23</v>
      </c>
      <c r="K65" s="31">
        <v>1172.27</v>
      </c>
      <c r="L65" s="31">
        <v>0</v>
      </c>
      <c r="M65" s="37" t="s">
        <v>21</v>
      </c>
    </row>
    <row r="66" spans="1:13" ht="14">
      <c r="A66" s="33"/>
      <c r="B66" s="35">
        <v>44294</v>
      </c>
      <c r="C66" s="37" t="s">
        <v>13</v>
      </c>
      <c r="D66" s="37" t="s">
        <v>115</v>
      </c>
      <c r="E66" s="37" t="s">
        <v>116</v>
      </c>
      <c r="F66" s="37" t="s">
        <v>117</v>
      </c>
      <c r="G66" s="37" t="s">
        <v>17</v>
      </c>
      <c r="H66" s="37" t="s">
        <v>118</v>
      </c>
      <c r="I66" s="37" t="s">
        <v>119</v>
      </c>
      <c r="J66" s="31" t="s">
        <v>46</v>
      </c>
      <c r="K66" s="31">
        <v>271.24</v>
      </c>
      <c r="L66" s="31">
        <v>0</v>
      </c>
      <c r="M66" s="37" t="s">
        <v>21</v>
      </c>
    </row>
    <row r="67" spans="1:13" ht="14">
      <c r="A67" s="33"/>
      <c r="B67" s="35">
        <v>44294</v>
      </c>
      <c r="C67" s="37" t="s">
        <v>13</v>
      </c>
      <c r="D67" s="37" t="s">
        <v>115</v>
      </c>
      <c r="E67" s="37" t="s">
        <v>116</v>
      </c>
      <c r="F67" s="37" t="s">
        <v>117</v>
      </c>
      <c r="G67" s="37" t="s">
        <v>17</v>
      </c>
      <c r="H67" s="37" t="s">
        <v>118</v>
      </c>
      <c r="I67" s="37" t="s">
        <v>119</v>
      </c>
      <c r="J67" s="31" t="s">
        <v>25</v>
      </c>
      <c r="K67" s="31">
        <v>39075.769999999997</v>
      </c>
      <c r="L67" s="31">
        <v>0</v>
      </c>
      <c r="M67" s="37" t="s">
        <v>21</v>
      </c>
    </row>
    <row r="68" spans="1:13" ht="28">
      <c r="A68" s="33">
        <f>MAX($A$1:A67)+1</f>
        <v>20</v>
      </c>
      <c r="B68" s="35">
        <v>44294</v>
      </c>
      <c r="C68" s="37" t="s">
        <v>13</v>
      </c>
      <c r="D68" s="37" t="s">
        <v>120</v>
      </c>
      <c r="E68" s="37" t="s">
        <v>121</v>
      </c>
      <c r="F68" s="37" t="s">
        <v>122</v>
      </c>
      <c r="G68" s="37" t="s">
        <v>17</v>
      </c>
      <c r="H68" s="37" t="s">
        <v>123</v>
      </c>
      <c r="I68" s="37" t="s">
        <v>124</v>
      </c>
      <c r="J68" s="31" t="s">
        <v>73</v>
      </c>
      <c r="K68" s="31">
        <v>41695.14</v>
      </c>
      <c r="L68" s="31">
        <v>0</v>
      </c>
      <c r="M68" s="37" t="s">
        <v>21</v>
      </c>
    </row>
    <row r="69" spans="1:13" ht="14">
      <c r="A69" s="33"/>
      <c r="B69" s="35">
        <v>44294</v>
      </c>
      <c r="C69" s="37" t="s">
        <v>13</v>
      </c>
      <c r="D69" s="37" t="s">
        <v>120</v>
      </c>
      <c r="E69" s="37" t="s">
        <v>121</v>
      </c>
      <c r="F69" s="37" t="s">
        <v>122</v>
      </c>
      <c r="G69" s="37" t="s">
        <v>17</v>
      </c>
      <c r="H69" s="37" t="s">
        <v>123</v>
      </c>
      <c r="I69" s="37" t="s">
        <v>124</v>
      </c>
      <c r="J69" s="31" t="s">
        <v>74</v>
      </c>
      <c r="K69" s="31">
        <v>23437.06</v>
      </c>
      <c r="L69" s="31">
        <v>0</v>
      </c>
      <c r="M69" s="37" t="s">
        <v>21</v>
      </c>
    </row>
    <row r="70" spans="1:13" ht="14">
      <c r="A70" s="33"/>
      <c r="B70" s="35">
        <v>44294</v>
      </c>
      <c r="C70" s="37" t="s">
        <v>13</v>
      </c>
      <c r="D70" s="37" t="s">
        <v>120</v>
      </c>
      <c r="E70" s="37" t="s">
        <v>121</v>
      </c>
      <c r="F70" s="37" t="s">
        <v>122</v>
      </c>
      <c r="G70" s="37" t="s">
        <v>17</v>
      </c>
      <c r="H70" s="37" t="s">
        <v>123</v>
      </c>
      <c r="I70" s="37" t="s">
        <v>124</v>
      </c>
      <c r="J70" s="31" t="s">
        <v>62</v>
      </c>
      <c r="K70" s="31">
        <v>8593.56</v>
      </c>
      <c r="L70" s="31">
        <v>0</v>
      </c>
      <c r="M70" s="37" t="s">
        <v>21</v>
      </c>
    </row>
    <row r="71" spans="1:13" ht="46">
      <c r="A71" s="28">
        <f>MAX($A$1:A70)+1</f>
        <v>21</v>
      </c>
      <c r="B71" s="29">
        <v>44294</v>
      </c>
      <c r="C71" s="30" t="s">
        <v>13</v>
      </c>
      <c r="D71" s="30" t="s">
        <v>125</v>
      </c>
      <c r="E71" s="30" t="s">
        <v>126</v>
      </c>
      <c r="F71" s="30" t="s">
        <v>127</v>
      </c>
      <c r="G71" s="30" t="s">
        <v>17</v>
      </c>
      <c r="H71" s="30" t="s">
        <v>128</v>
      </c>
      <c r="I71" s="30" t="s">
        <v>129</v>
      </c>
      <c r="J71" s="31" t="s">
        <v>25</v>
      </c>
      <c r="K71" s="31">
        <v>151642.25</v>
      </c>
      <c r="L71" s="31">
        <v>0</v>
      </c>
      <c r="M71" s="30" t="s">
        <v>21</v>
      </c>
    </row>
    <row r="72" spans="1:13" ht="14">
      <c r="A72" s="33">
        <f>MAX($A$1:A71)+1</f>
        <v>22</v>
      </c>
      <c r="B72" s="35">
        <v>44294</v>
      </c>
      <c r="C72" s="37" t="s">
        <v>13</v>
      </c>
      <c r="D72" s="37" t="s">
        <v>130</v>
      </c>
      <c r="E72" s="37" t="s">
        <v>131</v>
      </c>
      <c r="F72" s="37" t="s">
        <v>132</v>
      </c>
      <c r="G72" s="37" t="s">
        <v>17</v>
      </c>
      <c r="H72" s="37" t="s">
        <v>133</v>
      </c>
      <c r="I72" s="37" t="s">
        <v>134</v>
      </c>
      <c r="J72" s="31" t="s">
        <v>74</v>
      </c>
      <c r="K72" s="31">
        <v>300715.68</v>
      </c>
      <c r="L72" s="31">
        <v>300715.68</v>
      </c>
      <c r="M72" s="37" t="s">
        <v>21</v>
      </c>
    </row>
    <row r="73" spans="1:13" ht="14">
      <c r="A73" s="33"/>
      <c r="B73" s="35">
        <v>44294</v>
      </c>
      <c r="C73" s="37" t="s">
        <v>13</v>
      </c>
      <c r="D73" s="37" t="s">
        <v>130</v>
      </c>
      <c r="E73" s="37" t="s">
        <v>131</v>
      </c>
      <c r="F73" s="37" t="s">
        <v>132</v>
      </c>
      <c r="G73" s="37" t="s">
        <v>17</v>
      </c>
      <c r="H73" s="37" t="s">
        <v>133</v>
      </c>
      <c r="I73" s="37" t="s">
        <v>134</v>
      </c>
      <c r="J73" s="31" t="s">
        <v>46</v>
      </c>
      <c r="K73" s="31">
        <v>240728.95</v>
      </c>
      <c r="L73" s="31">
        <v>240728.95</v>
      </c>
      <c r="M73" s="37" t="s">
        <v>21</v>
      </c>
    </row>
    <row r="74" spans="1:13" ht="28">
      <c r="A74" s="33">
        <f>MAX($A$1:A73)+1</f>
        <v>23</v>
      </c>
      <c r="B74" s="35">
        <v>44294</v>
      </c>
      <c r="C74" s="37" t="s">
        <v>13</v>
      </c>
      <c r="D74" s="37" t="s">
        <v>135</v>
      </c>
      <c r="E74" s="37" t="s">
        <v>136</v>
      </c>
      <c r="F74" s="37" t="s">
        <v>137</v>
      </c>
      <c r="G74" s="37" t="s">
        <v>17</v>
      </c>
      <c r="H74" s="37" t="s">
        <v>138</v>
      </c>
      <c r="I74" s="37" t="s">
        <v>139</v>
      </c>
      <c r="J74" s="31" t="s">
        <v>73</v>
      </c>
      <c r="K74" s="31">
        <v>1807257.51</v>
      </c>
      <c r="L74" s="31">
        <v>0</v>
      </c>
      <c r="M74" s="37" t="s">
        <v>21</v>
      </c>
    </row>
    <row r="75" spans="1:13" ht="14">
      <c r="A75" s="33"/>
      <c r="B75" s="35">
        <v>44294</v>
      </c>
      <c r="C75" s="37" t="s">
        <v>13</v>
      </c>
      <c r="D75" s="37" t="s">
        <v>135</v>
      </c>
      <c r="E75" s="37" t="s">
        <v>136</v>
      </c>
      <c r="F75" s="37" t="s">
        <v>137</v>
      </c>
      <c r="G75" s="37" t="s">
        <v>17</v>
      </c>
      <c r="H75" s="37" t="s">
        <v>138</v>
      </c>
      <c r="I75" s="37" t="s">
        <v>139</v>
      </c>
      <c r="J75" s="31" t="s">
        <v>74</v>
      </c>
      <c r="K75" s="31">
        <v>41889.43</v>
      </c>
      <c r="L75" s="31">
        <v>0</v>
      </c>
      <c r="M75" s="37" t="s">
        <v>21</v>
      </c>
    </row>
    <row r="76" spans="1:13" ht="46">
      <c r="A76" s="28">
        <f>MAX($A$1:A75)+1</f>
        <v>24</v>
      </c>
      <c r="B76" s="29">
        <v>44294</v>
      </c>
      <c r="C76" s="30" t="s">
        <v>13</v>
      </c>
      <c r="D76" s="30" t="s">
        <v>140</v>
      </c>
      <c r="E76" s="30" t="s">
        <v>141</v>
      </c>
      <c r="F76" s="30" t="s">
        <v>142</v>
      </c>
      <c r="G76" s="30" t="s">
        <v>17</v>
      </c>
      <c r="H76" s="30" t="s">
        <v>143</v>
      </c>
      <c r="I76" s="30" t="s">
        <v>144</v>
      </c>
      <c r="J76" s="31" t="s">
        <v>25</v>
      </c>
      <c r="K76" s="31">
        <v>131397.82999999999</v>
      </c>
      <c r="L76" s="31">
        <v>0</v>
      </c>
      <c r="M76" s="30" t="s">
        <v>21</v>
      </c>
    </row>
    <row r="77" spans="1:13" ht="28">
      <c r="A77" s="33">
        <f>MAX($A$1:A76)+1</f>
        <v>25</v>
      </c>
      <c r="B77" s="35">
        <v>44294</v>
      </c>
      <c r="C77" s="37" t="s">
        <v>13</v>
      </c>
      <c r="D77" s="37" t="s">
        <v>145</v>
      </c>
      <c r="E77" s="37" t="s">
        <v>146</v>
      </c>
      <c r="F77" s="37" t="s">
        <v>147</v>
      </c>
      <c r="G77" s="37" t="s">
        <v>17</v>
      </c>
      <c r="H77" s="37" t="s">
        <v>148</v>
      </c>
      <c r="I77" s="37" t="s">
        <v>149</v>
      </c>
      <c r="J77" s="31" t="s">
        <v>73</v>
      </c>
      <c r="K77" s="31">
        <v>548922.97</v>
      </c>
      <c r="L77" s="31">
        <v>0</v>
      </c>
      <c r="M77" s="37" t="s">
        <v>21</v>
      </c>
    </row>
    <row r="78" spans="1:13" ht="14">
      <c r="A78" s="33"/>
      <c r="B78" s="35">
        <v>44294</v>
      </c>
      <c r="C78" s="37" t="s">
        <v>13</v>
      </c>
      <c r="D78" s="37" t="s">
        <v>145</v>
      </c>
      <c r="E78" s="37" t="s">
        <v>146</v>
      </c>
      <c r="F78" s="37" t="s">
        <v>147</v>
      </c>
      <c r="G78" s="37" t="s">
        <v>17</v>
      </c>
      <c r="H78" s="37" t="s">
        <v>148</v>
      </c>
      <c r="I78" s="37" t="s">
        <v>149</v>
      </c>
      <c r="J78" s="31" t="s">
        <v>74</v>
      </c>
      <c r="K78" s="31">
        <v>22648.06</v>
      </c>
      <c r="L78" s="31">
        <v>0</v>
      </c>
      <c r="M78" s="37" t="s">
        <v>21</v>
      </c>
    </row>
    <row r="79" spans="1:13" ht="14">
      <c r="A79" s="33"/>
      <c r="B79" s="35">
        <v>44294</v>
      </c>
      <c r="C79" s="37" t="s">
        <v>13</v>
      </c>
      <c r="D79" s="37" t="s">
        <v>145</v>
      </c>
      <c r="E79" s="37" t="s">
        <v>146</v>
      </c>
      <c r="F79" s="37" t="s">
        <v>147</v>
      </c>
      <c r="G79" s="37" t="s">
        <v>17</v>
      </c>
      <c r="H79" s="37" t="s">
        <v>148</v>
      </c>
      <c r="I79" s="37" t="s">
        <v>149</v>
      </c>
      <c r="J79" s="31" t="s">
        <v>24</v>
      </c>
      <c r="K79" s="31">
        <v>26.1</v>
      </c>
      <c r="L79" s="31">
        <v>26.1</v>
      </c>
      <c r="M79" s="37" t="s">
        <v>21</v>
      </c>
    </row>
    <row r="80" spans="1:13" ht="46">
      <c r="A80" s="28">
        <f>MAX($A$1:A79)+1</f>
        <v>26</v>
      </c>
      <c r="B80" s="29">
        <v>44294</v>
      </c>
      <c r="C80" s="30" t="s">
        <v>13</v>
      </c>
      <c r="D80" s="30" t="s">
        <v>150</v>
      </c>
      <c r="E80" s="30" t="s">
        <v>151</v>
      </c>
      <c r="F80" s="30" t="s">
        <v>152</v>
      </c>
      <c r="G80" s="30" t="s">
        <v>17</v>
      </c>
      <c r="H80" s="30" t="s">
        <v>153</v>
      </c>
      <c r="I80" s="30" t="s">
        <v>154</v>
      </c>
      <c r="J80" s="31" t="s">
        <v>46</v>
      </c>
      <c r="K80" s="31">
        <v>25733.91</v>
      </c>
      <c r="L80" s="31">
        <v>0</v>
      </c>
      <c r="M80" s="30" t="s">
        <v>21</v>
      </c>
    </row>
    <row r="81" spans="1:13" ht="28">
      <c r="A81" s="33">
        <f>MAX($A$1:A80)+1</f>
        <v>27</v>
      </c>
      <c r="B81" s="35">
        <v>44294</v>
      </c>
      <c r="C81" s="37" t="s">
        <v>13</v>
      </c>
      <c r="D81" s="37" t="s">
        <v>155</v>
      </c>
      <c r="E81" s="37" t="s">
        <v>156</v>
      </c>
      <c r="F81" s="37" t="s">
        <v>157</v>
      </c>
      <c r="G81" s="37" t="s">
        <v>17</v>
      </c>
      <c r="H81" s="37" t="s">
        <v>158</v>
      </c>
      <c r="I81" s="37" t="s">
        <v>159</v>
      </c>
      <c r="J81" s="31" t="s">
        <v>20</v>
      </c>
      <c r="K81" s="31">
        <v>24410.41</v>
      </c>
      <c r="L81" s="31">
        <v>0</v>
      </c>
      <c r="M81" s="37" t="s">
        <v>21</v>
      </c>
    </row>
    <row r="82" spans="1:13" ht="14">
      <c r="A82" s="33"/>
      <c r="B82" s="35">
        <v>44294</v>
      </c>
      <c r="C82" s="37" t="s">
        <v>13</v>
      </c>
      <c r="D82" s="37" t="s">
        <v>155</v>
      </c>
      <c r="E82" s="37" t="s">
        <v>156</v>
      </c>
      <c r="F82" s="37" t="s">
        <v>157</v>
      </c>
      <c r="G82" s="37" t="s">
        <v>17</v>
      </c>
      <c r="H82" s="37" t="s">
        <v>158</v>
      </c>
      <c r="I82" s="37" t="s">
        <v>159</v>
      </c>
      <c r="J82" s="31" t="s">
        <v>22</v>
      </c>
      <c r="K82" s="31">
        <v>6865.31</v>
      </c>
      <c r="L82" s="31">
        <v>0</v>
      </c>
      <c r="M82" s="37" t="s">
        <v>21</v>
      </c>
    </row>
    <row r="83" spans="1:13" ht="14">
      <c r="A83" s="33"/>
      <c r="B83" s="35">
        <v>44294</v>
      </c>
      <c r="C83" s="37" t="s">
        <v>13</v>
      </c>
      <c r="D83" s="37" t="s">
        <v>155</v>
      </c>
      <c r="E83" s="37" t="s">
        <v>156</v>
      </c>
      <c r="F83" s="37" t="s">
        <v>157</v>
      </c>
      <c r="G83" s="37" t="s">
        <v>17</v>
      </c>
      <c r="H83" s="37" t="s">
        <v>158</v>
      </c>
      <c r="I83" s="37" t="s">
        <v>159</v>
      </c>
      <c r="J83" s="31" t="s">
        <v>23</v>
      </c>
      <c r="K83" s="31">
        <v>10297.969999999999</v>
      </c>
      <c r="L83" s="31">
        <v>0</v>
      </c>
      <c r="M83" s="37" t="s">
        <v>21</v>
      </c>
    </row>
    <row r="84" spans="1:13" ht="14">
      <c r="A84" s="33"/>
      <c r="B84" s="35">
        <v>44294</v>
      </c>
      <c r="C84" s="37" t="s">
        <v>13</v>
      </c>
      <c r="D84" s="37" t="s">
        <v>155</v>
      </c>
      <c r="E84" s="37" t="s">
        <v>156</v>
      </c>
      <c r="F84" s="37" t="s">
        <v>157</v>
      </c>
      <c r="G84" s="37" t="s">
        <v>17</v>
      </c>
      <c r="H84" s="37" t="s">
        <v>158</v>
      </c>
      <c r="I84" s="37" t="s">
        <v>159</v>
      </c>
      <c r="J84" s="31" t="s">
        <v>25</v>
      </c>
      <c r="K84" s="31">
        <v>213207</v>
      </c>
      <c r="L84" s="31">
        <v>0</v>
      </c>
      <c r="M84" s="37" t="s">
        <v>21</v>
      </c>
    </row>
    <row r="85" spans="1:13" ht="57.5">
      <c r="A85" s="28">
        <f>MAX($A$1:A84)+1</f>
        <v>28</v>
      </c>
      <c r="B85" s="29">
        <v>44294</v>
      </c>
      <c r="C85" s="30" t="s">
        <v>13</v>
      </c>
      <c r="D85" s="30" t="s">
        <v>160</v>
      </c>
      <c r="E85" s="30" t="s">
        <v>161</v>
      </c>
      <c r="F85" s="30" t="s">
        <v>162</v>
      </c>
      <c r="G85" s="30" t="s">
        <v>17</v>
      </c>
      <c r="H85" s="30" t="s">
        <v>163</v>
      </c>
      <c r="I85" s="30" t="s">
        <v>164</v>
      </c>
      <c r="J85" s="31" t="s">
        <v>25</v>
      </c>
      <c r="K85" s="31">
        <v>6859.14</v>
      </c>
      <c r="L85" s="31">
        <v>0</v>
      </c>
      <c r="M85" s="30" t="s">
        <v>21</v>
      </c>
    </row>
    <row r="86" spans="1:13" ht="57.5">
      <c r="A86" s="28">
        <f>MAX($A$1:A85)+1</f>
        <v>29</v>
      </c>
      <c r="B86" s="29">
        <v>44294</v>
      </c>
      <c r="C86" s="30" t="s">
        <v>13</v>
      </c>
      <c r="D86" s="30" t="s">
        <v>165</v>
      </c>
      <c r="E86" s="30" t="s">
        <v>166</v>
      </c>
      <c r="F86" s="30" t="s">
        <v>167</v>
      </c>
      <c r="G86" s="30" t="s">
        <v>17</v>
      </c>
      <c r="H86" s="30" t="s">
        <v>168</v>
      </c>
      <c r="I86" s="30" t="s">
        <v>169</v>
      </c>
      <c r="J86" s="31" t="s">
        <v>73</v>
      </c>
      <c r="K86" s="31">
        <v>280320.28000000003</v>
      </c>
      <c r="L86" s="31">
        <v>0</v>
      </c>
      <c r="M86" s="30" t="s">
        <v>21</v>
      </c>
    </row>
    <row r="87" spans="1:13" ht="28">
      <c r="A87" s="33">
        <f>MAX($A$1:A86)+1</f>
        <v>30</v>
      </c>
      <c r="B87" s="35">
        <v>44294</v>
      </c>
      <c r="C87" s="37" t="s">
        <v>13</v>
      </c>
      <c r="D87" s="37" t="s">
        <v>170</v>
      </c>
      <c r="E87" s="37" t="s">
        <v>171</v>
      </c>
      <c r="F87" s="37" t="s">
        <v>172</v>
      </c>
      <c r="G87" s="37" t="s">
        <v>17</v>
      </c>
      <c r="H87" s="37" t="s">
        <v>173</v>
      </c>
      <c r="I87" s="37" t="s">
        <v>174</v>
      </c>
      <c r="J87" s="31" t="s">
        <v>20</v>
      </c>
      <c r="K87" s="31">
        <v>80.86</v>
      </c>
      <c r="L87" s="31">
        <v>80.86</v>
      </c>
      <c r="M87" s="37" t="s">
        <v>21</v>
      </c>
    </row>
    <row r="88" spans="1:13" ht="14">
      <c r="A88" s="33"/>
      <c r="B88" s="35">
        <v>44294</v>
      </c>
      <c r="C88" s="37" t="s">
        <v>13</v>
      </c>
      <c r="D88" s="37" t="s">
        <v>170</v>
      </c>
      <c r="E88" s="37" t="s">
        <v>171</v>
      </c>
      <c r="F88" s="37" t="s">
        <v>172</v>
      </c>
      <c r="G88" s="37" t="s">
        <v>17</v>
      </c>
      <c r="H88" s="37" t="s">
        <v>173</v>
      </c>
      <c r="I88" s="37" t="s">
        <v>174</v>
      </c>
      <c r="J88" s="31" t="s">
        <v>22</v>
      </c>
      <c r="K88" s="31">
        <v>23.1</v>
      </c>
      <c r="L88" s="31">
        <v>23.1</v>
      </c>
      <c r="M88" s="37" t="s">
        <v>21</v>
      </c>
    </row>
    <row r="89" spans="1:13" ht="14">
      <c r="A89" s="33"/>
      <c r="B89" s="35">
        <v>44294</v>
      </c>
      <c r="C89" s="37" t="s">
        <v>13</v>
      </c>
      <c r="D89" s="37" t="s">
        <v>170</v>
      </c>
      <c r="E89" s="37" t="s">
        <v>171</v>
      </c>
      <c r="F89" s="37" t="s">
        <v>172</v>
      </c>
      <c r="G89" s="37" t="s">
        <v>17</v>
      </c>
      <c r="H89" s="37" t="s">
        <v>173</v>
      </c>
      <c r="I89" s="37" t="s">
        <v>174</v>
      </c>
      <c r="J89" s="31" t="s">
        <v>23</v>
      </c>
      <c r="K89" s="31">
        <v>34.659999999999997</v>
      </c>
      <c r="L89" s="31">
        <v>34.659999999999997</v>
      </c>
      <c r="M89" s="37" t="s">
        <v>21</v>
      </c>
    </row>
    <row r="90" spans="1:13" ht="14">
      <c r="A90" s="33"/>
      <c r="B90" s="35">
        <v>44294</v>
      </c>
      <c r="C90" s="37" t="s">
        <v>13</v>
      </c>
      <c r="D90" s="37" t="s">
        <v>170</v>
      </c>
      <c r="E90" s="37" t="s">
        <v>171</v>
      </c>
      <c r="F90" s="37" t="s">
        <v>172</v>
      </c>
      <c r="G90" s="37" t="s">
        <v>17</v>
      </c>
      <c r="H90" s="37" t="s">
        <v>173</v>
      </c>
      <c r="I90" s="37" t="s">
        <v>174</v>
      </c>
      <c r="J90" s="31" t="s">
        <v>25</v>
      </c>
      <c r="K90" s="31">
        <v>1155.2</v>
      </c>
      <c r="L90" s="31">
        <v>1155.2</v>
      </c>
      <c r="M90" s="37" t="s">
        <v>21</v>
      </c>
    </row>
    <row r="91" spans="1:13" ht="34.5">
      <c r="A91" s="28">
        <f>MAX($A$1:A90)+1</f>
        <v>31</v>
      </c>
      <c r="B91" s="29">
        <v>44294</v>
      </c>
      <c r="C91" s="30" t="s">
        <v>13</v>
      </c>
      <c r="D91" s="30" t="s">
        <v>175</v>
      </c>
      <c r="E91" s="30" t="s">
        <v>176</v>
      </c>
      <c r="F91" s="30" t="s">
        <v>177</v>
      </c>
      <c r="G91" s="30" t="s">
        <v>17</v>
      </c>
      <c r="H91" s="30" t="s">
        <v>178</v>
      </c>
      <c r="I91" s="30" t="s">
        <v>179</v>
      </c>
      <c r="J91" s="31" t="s">
        <v>73</v>
      </c>
      <c r="K91" s="31">
        <v>948123</v>
      </c>
      <c r="L91" s="31">
        <v>0</v>
      </c>
      <c r="M91" s="30" t="s">
        <v>21</v>
      </c>
    </row>
    <row r="92" spans="1:13" ht="46">
      <c r="A92" s="28">
        <f>MAX($A$1:A91)+1</f>
        <v>32</v>
      </c>
      <c r="B92" s="29">
        <v>44294</v>
      </c>
      <c r="C92" s="30" t="s">
        <v>13</v>
      </c>
      <c r="D92" s="30" t="s">
        <v>180</v>
      </c>
      <c r="E92" s="30" t="s">
        <v>181</v>
      </c>
      <c r="F92" s="30" t="s">
        <v>182</v>
      </c>
      <c r="G92" s="30" t="s">
        <v>17</v>
      </c>
      <c r="H92" s="30" t="s">
        <v>183</v>
      </c>
      <c r="I92" s="30" t="s">
        <v>184</v>
      </c>
      <c r="J92" s="31" t="s">
        <v>73</v>
      </c>
      <c r="K92" s="31">
        <v>172623.52</v>
      </c>
      <c r="L92" s="31">
        <v>0</v>
      </c>
      <c r="M92" s="30" t="s">
        <v>21</v>
      </c>
    </row>
    <row r="93" spans="1:13" ht="46">
      <c r="A93" s="28">
        <f>MAX($A$1:A92)+1</f>
        <v>33</v>
      </c>
      <c r="B93" s="29">
        <v>44294</v>
      </c>
      <c r="C93" s="30" t="s">
        <v>13</v>
      </c>
      <c r="D93" s="30" t="s">
        <v>185</v>
      </c>
      <c r="E93" s="30" t="s">
        <v>186</v>
      </c>
      <c r="F93" s="30" t="s">
        <v>187</v>
      </c>
      <c r="G93" s="30" t="s">
        <v>17</v>
      </c>
      <c r="H93" s="30" t="s">
        <v>188</v>
      </c>
      <c r="I93" s="30" t="s">
        <v>189</v>
      </c>
      <c r="J93" s="31" t="s">
        <v>46</v>
      </c>
      <c r="K93" s="31">
        <v>383335.74</v>
      </c>
      <c r="L93" s="31">
        <v>0</v>
      </c>
      <c r="M93" s="30" t="s">
        <v>21</v>
      </c>
    </row>
    <row r="94" spans="1:13" ht="34.5">
      <c r="A94" s="28">
        <f>MAX($A$1:A93)+1</f>
        <v>34</v>
      </c>
      <c r="B94" s="29">
        <v>44294</v>
      </c>
      <c r="C94" s="30" t="s">
        <v>13</v>
      </c>
      <c r="D94" s="30" t="s">
        <v>190</v>
      </c>
      <c r="E94" s="30" t="s">
        <v>191</v>
      </c>
      <c r="F94" s="30" t="s">
        <v>192</v>
      </c>
      <c r="G94" s="30" t="s">
        <v>17</v>
      </c>
      <c r="H94" s="30" t="s">
        <v>193</v>
      </c>
      <c r="I94" s="30" t="s">
        <v>194</v>
      </c>
      <c r="J94" s="31" t="s">
        <v>73</v>
      </c>
      <c r="K94" s="31">
        <v>100000</v>
      </c>
      <c r="L94" s="31">
        <v>0</v>
      </c>
      <c r="M94" s="30" t="s">
        <v>21</v>
      </c>
    </row>
    <row r="95" spans="1:13" ht="57.5">
      <c r="A95" s="28">
        <f>MAX($A$1:A94)+1</f>
        <v>35</v>
      </c>
      <c r="B95" s="29">
        <v>44294</v>
      </c>
      <c r="C95" s="30" t="s">
        <v>13</v>
      </c>
      <c r="D95" s="30" t="s">
        <v>195</v>
      </c>
      <c r="E95" s="30" t="s">
        <v>196</v>
      </c>
      <c r="F95" s="30" t="s">
        <v>197</v>
      </c>
      <c r="G95" s="30" t="s">
        <v>17</v>
      </c>
      <c r="H95" s="30" t="s">
        <v>198</v>
      </c>
      <c r="I95" s="30" t="s">
        <v>199</v>
      </c>
      <c r="J95" s="31" t="s">
        <v>25</v>
      </c>
      <c r="K95" s="31">
        <v>128392.54</v>
      </c>
      <c r="L95" s="31">
        <v>0</v>
      </c>
      <c r="M95" s="30" t="s">
        <v>21</v>
      </c>
    </row>
    <row r="96" spans="1:13" ht="34.5">
      <c r="A96" s="28">
        <f>MAX($A$1:A95)+1</f>
        <v>36</v>
      </c>
      <c r="B96" s="29">
        <v>44294</v>
      </c>
      <c r="C96" s="30" t="s">
        <v>13</v>
      </c>
      <c r="D96" s="30" t="s">
        <v>200</v>
      </c>
      <c r="E96" s="30" t="s">
        <v>201</v>
      </c>
      <c r="F96" s="30" t="s">
        <v>202</v>
      </c>
      <c r="G96" s="30" t="s">
        <v>17</v>
      </c>
      <c r="H96" s="30" t="s">
        <v>203</v>
      </c>
      <c r="I96" s="30" t="s">
        <v>204</v>
      </c>
      <c r="J96" s="31" t="s">
        <v>46</v>
      </c>
      <c r="K96" s="31">
        <v>405447.05</v>
      </c>
      <c r="L96" s="31">
        <v>0</v>
      </c>
      <c r="M96" s="30" t="s">
        <v>21</v>
      </c>
    </row>
    <row r="97" spans="1:13" ht="28">
      <c r="A97" s="33">
        <f>MAX($A$1:A96)+1</f>
        <v>37</v>
      </c>
      <c r="B97" s="35">
        <v>44294</v>
      </c>
      <c r="C97" s="37" t="s">
        <v>13</v>
      </c>
      <c r="D97" s="37" t="s">
        <v>205</v>
      </c>
      <c r="E97" s="37" t="s">
        <v>206</v>
      </c>
      <c r="F97" s="37" t="s">
        <v>207</v>
      </c>
      <c r="G97" s="37" t="s">
        <v>17</v>
      </c>
      <c r="H97" s="37" t="s">
        <v>208</v>
      </c>
      <c r="I97" s="37" t="s">
        <v>209</v>
      </c>
      <c r="J97" s="31" t="s">
        <v>20</v>
      </c>
      <c r="K97" s="31">
        <v>2966.41</v>
      </c>
      <c r="L97" s="31">
        <v>1713.12</v>
      </c>
      <c r="M97" s="37" t="s">
        <v>21</v>
      </c>
    </row>
    <row r="98" spans="1:13" ht="14">
      <c r="A98" s="33"/>
      <c r="B98" s="35">
        <v>44294</v>
      </c>
      <c r="C98" s="37" t="s">
        <v>13</v>
      </c>
      <c r="D98" s="37" t="s">
        <v>205</v>
      </c>
      <c r="E98" s="37" t="s">
        <v>206</v>
      </c>
      <c r="F98" s="37" t="s">
        <v>207</v>
      </c>
      <c r="G98" s="37" t="s">
        <v>17</v>
      </c>
      <c r="H98" s="37" t="s">
        <v>208</v>
      </c>
      <c r="I98" s="37" t="s">
        <v>209</v>
      </c>
      <c r="J98" s="31" t="s">
        <v>22</v>
      </c>
      <c r="K98" s="31">
        <v>542.35</v>
      </c>
      <c r="L98" s="31">
        <v>489.46</v>
      </c>
      <c r="M98" s="37" t="s">
        <v>21</v>
      </c>
    </row>
    <row r="99" spans="1:13" ht="14">
      <c r="A99" s="33"/>
      <c r="B99" s="35">
        <v>44294</v>
      </c>
      <c r="C99" s="37" t="s">
        <v>13</v>
      </c>
      <c r="D99" s="37" t="s">
        <v>205</v>
      </c>
      <c r="E99" s="37" t="s">
        <v>206</v>
      </c>
      <c r="F99" s="37" t="s">
        <v>207</v>
      </c>
      <c r="G99" s="37" t="s">
        <v>17</v>
      </c>
      <c r="H99" s="37" t="s">
        <v>208</v>
      </c>
      <c r="I99" s="37" t="s">
        <v>209</v>
      </c>
      <c r="J99" s="31" t="s">
        <v>23</v>
      </c>
      <c r="K99" s="31">
        <v>813.53</v>
      </c>
      <c r="L99" s="31">
        <v>734.19</v>
      </c>
      <c r="M99" s="37" t="s">
        <v>21</v>
      </c>
    </row>
    <row r="100" spans="1:13" ht="14">
      <c r="A100" s="33"/>
      <c r="B100" s="35">
        <v>44294</v>
      </c>
      <c r="C100" s="37" t="s">
        <v>13</v>
      </c>
      <c r="D100" s="37" t="s">
        <v>205</v>
      </c>
      <c r="E100" s="37" t="s">
        <v>206</v>
      </c>
      <c r="F100" s="37" t="s">
        <v>207</v>
      </c>
      <c r="G100" s="37" t="s">
        <v>17</v>
      </c>
      <c r="H100" s="37" t="s">
        <v>208</v>
      </c>
      <c r="I100" s="37" t="s">
        <v>209</v>
      </c>
      <c r="J100" s="31" t="s">
        <v>25</v>
      </c>
      <c r="K100" s="31">
        <v>49805.01</v>
      </c>
      <c r="L100" s="31">
        <v>24473.14</v>
      </c>
      <c r="M100" s="37" t="s">
        <v>21</v>
      </c>
    </row>
    <row r="101" spans="1:13" ht="69">
      <c r="A101" s="28">
        <f>MAX($A$1:A100)+1</f>
        <v>38</v>
      </c>
      <c r="B101" s="29">
        <v>44294</v>
      </c>
      <c r="C101" s="30" t="s">
        <v>13</v>
      </c>
      <c r="D101" s="30" t="s">
        <v>210</v>
      </c>
      <c r="E101" s="30" t="s">
        <v>211</v>
      </c>
      <c r="F101" s="30" t="s">
        <v>212</v>
      </c>
      <c r="G101" s="30" t="s">
        <v>17</v>
      </c>
      <c r="H101" s="30" t="s">
        <v>213</v>
      </c>
      <c r="I101" s="30" t="s">
        <v>214</v>
      </c>
      <c r="J101" s="31" t="s">
        <v>73</v>
      </c>
      <c r="K101" s="31">
        <v>1436456.12</v>
      </c>
      <c r="L101" s="31">
        <v>0</v>
      </c>
      <c r="M101" s="30" t="s">
        <v>21</v>
      </c>
    </row>
    <row r="102" spans="1:13" ht="28">
      <c r="A102" s="33">
        <f>MAX($A$1:A101)+1</f>
        <v>39</v>
      </c>
      <c r="B102" s="35">
        <v>44294</v>
      </c>
      <c r="C102" s="37" t="s">
        <v>13</v>
      </c>
      <c r="D102" s="37" t="s">
        <v>215</v>
      </c>
      <c r="E102" s="37" t="s">
        <v>216</v>
      </c>
      <c r="F102" s="37" t="s">
        <v>217</v>
      </c>
      <c r="G102" s="37" t="s">
        <v>17</v>
      </c>
      <c r="H102" s="37" t="s">
        <v>218</v>
      </c>
      <c r="I102" s="37" t="s">
        <v>219</v>
      </c>
      <c r="J102" s="31" t="s">
        <v>73</v>
      </c>
      <c r="K102" s="31">
        <v>2451826.19</v>
      </c>
      <c r="L102" s="31">
        <v>0</v>
      </c>
      <c r="M102" s="37" t="s">
        <v>21</v>
      </c>
    </row>
    <row r="103" spans="1:13" ht="14">
      <c r="A103" s="33"/>
      <c r="B103" s="35">
        <v>44294</v>
      </c>
      <c r="C103" s="37" t="s">
        <v>13</v>
      </c>
      <c r="D103" s="37" t="s">
        <v>215</v>
      </c>
      <c r="E103" s="37" t="s">
        <v>216</v>
      </c>
      <c r="F103" s="37" t="s">
        <v>217</v>
      </c>
      <c r="G103" s="37" t="s">
        <v>17</v>
      </c>
      <c r="H103" s="37" t="s">
        <v>218</v>
      </c>
      <c r="I103" s="37" t="s">
        <v>219</v>
      </c>
      <c r="J103" s="31" t="s">
        <v>46</v>
      </c>
      <c r="K103" s="31">
        <v>558204.05000000005</v>
      </c>
      <c r="L103" s="31">
        <v>0</v>
      </c>
      <c r="M103" s="37" t="s">
        <v>21</v>
      </c>
    </row>
    <row r="104" spans="1:13" ht="28">
      <c r="A104" s="33">
        <f>MAX($A$1:A103)+1</f>
        <v>40</v>
      </c>
      <c r="B104" s="35">
        <v>44294</v>
      </c>
      <c r="C104" s="37" t="s">
        <v>13</v>
      </c>
      <c r="D104" s="37" t="s">
        <v>220</v>
      </c>
      <c r="E104" s="37" t="s">
        <v>221</v>
      </c>
      <c r="F104" s="37" t="s">
        <v>222</v>
      </c>
      <c r="G104" s="37" t="s">
        <v>17</v>
      </c>
      <c r="H104" s="37" t="s">
        <v>223</v>
      </c>
      <c r="I104" s="37" t="s">
        <v>224</v>
      </c>
      <c r="J104" s="31" t="s">
        <v>73</v>
      </c>
      <c r="K104" s="31">
        <v>714535.5</v>
      </c>
      <c r="L104" s="31">
        <v>0</v>
      </c>
      <c r="M104" s="37" t="s">
        <v>21</v>
      </c>
    </row>
    <row r="105" spans="1:13" ht="14">
      <c r="A105" s="33"/>
      <c r="B105" s="35">
        <v>44294</v>
      </c>
      <c r="C105" s="37" t="s">
        <v>13</v>
      </c>
      <c r="D105" s="37" t="s">
        <v>220</v>
      </c>
      <c r="E105" s="37" t="s">
        <v>221</v>
      </c>
      <c r="F105" s="37" t="s">
        <v>222</v>
      </c>
      <c r="G105" s="37" t="s">
        <v>17</v>
      </c>
      <c r="H105" s="37" t="s">
        <v>223</v>
      </c>
      <c r="I105" s="37" t="s">
        <v>224</v>
      </c>
      <c r="J105" s="31" t="s">
        <v>74</v>
      </c>
      <c r="K105" s="31">
        <v>165230.88</v>
      </c>
      <c r="L105" s="31">
        <v>0</v>
      </c>
      <c r="M105" s="37" t="s">
        <v>21</v>
      </c>
    </row>
    <row r="106" spans="1:13" ht="34.5">
      <c r="A106" s="28">
        <f>MAX($A$1:A105)+1</f>
        <v>41</v>
      </c>
      <c r="B106" s="29">
        <v>44294</v>
      </c>
      <c r="C106" s="30" t="s">
        <v>13</v>
      </c>
      <c r="D106" s="30" t="s">
        <v>225</v>
      </c>
      <c r="E106" s="30" t="s">
        <v>226</v>
      </c>
      <c r="F106" s="30" t="s">
        <v>227</v>
      </c>
      <c r="G106" s="30" t="s">
        <v>17</v>
      </c>
      <c r="H106" s="30" t="s">
        <v>228</v>
      </c>
      <c r="I106" s="30" t="s">
        <v>229</v>
      </c>
      <c r="J106" s="31" t="s">
        <v>73</v>
      </c>
      <c r="K106" s="31">
        <v>99671.5</v>
      </c>
      <c r="L106" s="31">
        <v>0</v>
      </c>
      <c r="M106" s="30" t="s">
        <v>21</v>
      </c>
    </row>
    <row r="107" spans="1:13" ht="14">
      <c r="A107" s="33">
        <f>MAX($A$1:A106)+1</f>
        <v>42</v>
      </c>
      <c r="B107" s="35">
        <v>44294</v>
      </c>
      <c r="C107" s="37" t="s">
        <v>13</v>
      </c>
      <c r="D107" s="37" t="s">
        <v>230</v>
      </c>
      <c r="E107" s="37" t="s">
        <v>231</v>
      </c>
      <c r="F107" s="37" t="s">
        <v>232</v>
      </c>
      <c r="G107" s="37" t="s">
        <v>17</v>
      </c>
      <c r="H107" s="37" t="s">
        <v>233</v>
      </c>
      <c r="I107" s="37" t="s">
        <v>234</v>
      </c>
      <c r="J107" s="31" t="s">
        <v>46</v>
      </c>
      <c r="K107" s="31">
        <v>49612.27</v>
      </c>
      <c r="L107" s="31">
        <v>0</v>
      </c>
      <c r="M107" s="37" t="s">
        <v>21</v>
      </c>
    </row>
    <row r="108" spans="1:13" ht="14">
      <c r="A108" s="33"/>
      <c r="B108" s="35">
        <v>44294</v>
      </c>
      <c r="C108" s="37" t="s">
        <v>13</v>
      </c>
      <c r="D108" s="37" t="s">
        <v>230</v>
      </c>
      <c r="E108" s="37" t="s">
        <v>231</v>
      </c>
      <c r="F108" s="37" t="s">
        <v>232</v>
      </c>
      <c r="G108" s="37" t="s">
        <v>17</v>
      </c>
      <c r="H108" s="37" t="s">
        <v>233</v>
      </c>
      <c r="I108" s="37" t="s">
        <v>234</v>
      </c>
      <c r="J108" s="31" t="s">
        <v>25</v>
      </c>
      <c r="K108" s="31">
        <v>449310.69</v>
      </c>
      <c r="L108" s="31">
        <v>0</v>
      </c>
      <c r="M108" s="37" t="s">
        <v>21</v>
      </c>
    </row>
    <row r="109" spans="1:13" ht="34.5">
      <c r="A109" s="28">
        <f>MAX($A$1:A108)+1</f>
        <v>43</v>
      </c>
      <c r="B109" s="29">
        <v>44294</v>
      </c>
      <c r="C109" s="30" t="s">
        <v>13</v>
      </c>
      <c r="D109" s="30" t="s">
        <v>235</v>
      </c>
      <c r="E109" s="30" t="s">
        <v>236</v>
      </c>
      <c r="F109" s="30" t="s">
        <v>237</v>
      </c>
      <c r="G109" s="30" t="s">
        <v>17</v>
      </c>
      <c r="H109" s="30" t="s">
        <v>238</v>
      </c>
      <c r="I109" s="30" t="s">
        <v>239</v>
      </c>
      <c r="J109" s="31" t="s">
        <v>73</v>
      </c>
      <c r="K109" s="31">
        <v>2398507.5099999998</v>
      </c>
      <c r="L109" s="31">
        <v>0</v>
      </c>
      <c r="M109" s="30" t="s">
        <v>21</v>
      </c>
    </row>
    <row r="110" spans="1:13" ht="34.5">
      <c r="A110" s="28">
        <f>MAX($A$1:A109)+1</f>
        <v>44</v>
      </c>
      <c r="B110" s="29">
        <v>44294</v>
      </c>
      <c r="C110" s="30" t="s">
        <v>13</v>
      </c>
      <c r="D110" s="30" t="s">
        <v>240</v>
      </c>
      <c r="E110" s="30" t="s">
        <v>241</v>
      </c>
      <c r="F110" s="30" t="s">
        <v>242</v>
      </c>
      <c r="G110" s="30" t="s">
        <v>17</v>
      </c>
      <c r="H110" s="30" t="s">
        <v>243</v>
      </c>
      <c r="I110" s="30" t="s">
        <v>244</v>
      </c>
      <c r="J110" s="31" t="s">
        <v>73</v>
      </c>
      <c r="K110" s="31">
        <v>240750</v>
      </c>
      <c r="L110" s="31">
        <v>0</v>
      </c>
      <c r="M110" s="30" t="s">
        <v>21</v>
      </c>
    </row>
    <row r="111" spans="1:13" ht="46">
      <c r="A111" s="28">
        <f>MAX($A$1:A110)+1</f>
        <v>45</v>
      </c>
      <c r="B111" s="29">
        <v>44294</v>
      </c>
      <c r="C111" s="30" t="s">
        <v>13</v>
      </c>
      <c r="D111" s="30" t="s">
        <v>245</v>
      </c>
      <c r="E111" s="30" t="s">
        <v>246</v>
      </c>
      <c r="F111" s="30" t="s">
        <v>247</v>
      </c>
      <c r="G111" s="30" t="s">
        <v>17</v>
      </c>
      <c r="H111" s="30" t="s">
        <v>248</v>
      </c>
      <c r="I111" s="30" t="s">
        <v>249</v>
      </c>
      <c r="J111" s="31" t="s">
        <v>250</v>
      </c>
      <c r="K111" s="31">
        <v>126138.48</v>
      </c>
      <c r="L111" s="31">
        <v>126138.48</v>
      </c>
      <c r="M111" s="30" t="s">
        <v>21</v>
      </c>
    </row>
    <row r="112" spans="1:13" ht="34.5">
      <c r="A112" s="28">
        <f>MAX($A$1:A111)+1</f>
        <v>46</v>
      </c>
      <c r="B112" s="29">
        <v>44294</v>
      </c>
      <c r="C112" s="30" t="s">
        <v>13</v>
      </c>
      <c r="D112" s="30" t="s">
        <v>251</v>
      </c>
      <c r="E112" s="30" t="s">
        <v>252</v>
      </c>
      <c r="F112" s="30" t="s">
        <v>253</v>
      </c>
      <c r="G112" s="30" t="s">
        <v>17</v>
      </c>
      <c r="H112" s="30" t="s">
        <v>254</v>
      </c>
      <c r="I112" s="30" t="s">
        <v>255</v>
      </c>
      <c r="J112" s="31" t="s">
        <v>73</v>
      </c>
      <c r="K112" s="31">
        <v>76661.34</v>
      </c>
      <c r="L112" s="31">
        <v>0</v>
      </c>
      <c r="M112" s="30" t="s">
        <v>21</v>
      </c>
    </row>
    <row r="113" spans="1:13" ht="34.5">
      <c r="A113" s="28">
        <f>MAX($A$1:A112)+1</f>
        <v>47</v>
      </c>
      <c r="B113" s="29">
        <v>44294</v>
      </c>
      <c r="C113" s="30" t="s">
        <v>13</v>
      </c>
      <c r="D113" s="30" t="s">
        <v>256</v>
      </c>
      <c r="E113" s="30" t="s">
        <v>257</v>
      </c>
      <c r="F113" s="30" t="s">
        <v>258</v>
      </c>
      <c r="G113" s="30" t="s">
        <v>17</v>
      </c>
      <c r="H113" s="30" t="s">
        <v>259</v>
      </c>
      <c r="I113" s="30" t="s">
        <v>260</v>
      </c>
      <c r="J113" s="31" t="s">
        <v>73</v>
      </c>
      <c r="K113" s="31">
        <v>234478.31</v>
      </c>
      <c r="L113" s="31">
        <v>0</v>
      </c>
      <c r="M113" s="30" t="s">
        <v>21</v>
      </c>
    </row>
    <row r="114" spans="1:13" ht="28">
      <c r="A114" s="33">
        <f>MAX($A$1:A113)+1</f>
        <v>48</v>
      </c>
      <c r="B114" s="35">
        <v>44294</v>
      </c>
      <c r="C114" s="37" t="s">
        <v>13</v>
      </c>
      <c r="D114" s="37" t="s">
        <v>261</v>
      </c>
      <c r="E114" s="37" t="s">
        <v>262</v>
      </c>
      <c r="F114" s="37" t="s">
        <v>263</v>
      </c>
      <c r="G114" s="37" t="s">
        <v>17</v>
      </c>
      <c r="H114" s="37" t="s">
        <v>264</v>
      </c>
      <c r="I114" s="37" t="s">
        <v>265</v>
      </c>
      <c r="J114" s="31" t="s">
        <v>73</v>
      </c>
      <c r="K114" s="31">
        <v>240000</v>
      </c>
      <c r="L114" s="31">
        <v>0</v>
      </c>
      <c r="M114" s="37" t="s">
        <v>21</v>
      </c>
    </row>
    <row r="115" spans="1:13" ht="14">
      <c r="A115" s="33"/>
      <c r="B115" s="35">
        <v>44294</v>
      </c>
      <c r="C115" s="37" t="s">
        <v>13</v>
      </c>
      <c r="D115" s="37" t="s">
        <v>261</v>
      </c>
      <c r="E115" s="37" t="s">
        <v>262</v>
      </c>
      <c r="F115" s="37" t="s">
        <v>263</v>
      </c>
      <c r="G115" s="37" t="s">
        <v>17</v>
      </c>
      <c r="H115" s="37" t="s">
        <v>264</v>
      </c>
      <c r="I115" s="37" t="s">
        <v>265</v>
      </c>
      <c r="J115" s="31" t="s">
        <v>250</v>
      </c>
      <c r="K115" s="31">
        <v>36000</v>
      </c>
      <c r="L115" s="31">
        <v>0</v>
      </c>
      <c r="M115" s="37" t="s">
        <v>21</v>
      </c>
    </row>
    <row r="116" spans="1:13" ht="69">
      <c r="A116" s="28">
        <f>MAX($A$1:A115)+1</f>
        <v>49</v>
      </c>
      <c r="B116" s="29">
        <v>44294</v>
      </c>
      <c r="C116" s="30" t="s">
        <v>13</v>
      </c>
      <c r="D116" s="30" t="s">
        <v>266</v>
      </c>
      <c r="E116" s="30" t="s">
        <v>267</v>
      </c>
      <c r="F116" s="30" t="s">
        <v>268</v>
      </c>
      <c r="G116" s="30" t="s">
        <v>17</v>
      </c>
      <c r="H116" s="30" t="s">
        <v>269</v>
      </c>
      <c r="I116" s="30" t="s">
        <v>270</v>
      </c>
      <c r="J116" s="31" t="s">
        <v>46</v>
      </c>
      <c r="K116" s="31">
        <v>2207.58</v>
      </c>
      <c r="L116" s="31">
        <v>0</v>
      </c>
      <c r="M116" s="30" t="s">
        <v>21</v>
      </c>
    </row>
    <row r="117" spans="1:13" ht="28">
      <c r="A117" s="33">
        <f>MAX($A$1:A116)+1</f>
        <v>50</v>
      </c>
      <c r="B117" s="35">
        <v>44294</v>
      </c>
      <c r="C117" s="37" t="s">
        <v>13</v>
      </c>
      <c r="D117" s="37" t="s">
        <v>271</v>
      </c>
      <c r="E117" s="37" t="s">
        <v>272</v>
      </c>
      <c r="F117" s="37" t="s">
        <v>273</v>
      </c>
      <c r="G117" s="37" t="s">
        <v>17</v>
      </c>
      <c r="H117" s="37" t="s">
        <v>274</v>
      </c>
      <c r="I117" s="37" t="s">
        <v>275</v>
      </c>
      <c r="J117" s="31" t="s">
        <v>20</v>
      </c>
      <c r="K117" s="31">
        <v>67506.64</v>
      </c>
      <c r="L117" s="31">
        <v>0</v>
      </c>
      <c r="M117" s="37" t="s">
        <v>21</v>
      </c>
    </row>
    <row r="118" spans="1:13" ht="28">
      <c r="A118" s="33"/>
      <c r="B118" s="35">
        <v>44294</v>
      </c>
      <c r="C118" s="37" t="s">
        <v>13</v>
      </c>
      <c r="D118" s="37" t="s">
        <v>271</v>
      </c>
      <c r="E118" s="37" t="s">
        <v>272</v>
      </c>
      <c r="F118" s="37" t="s">
        <v>273</v>
      </c>
      <c r="G118" s="37" t="s">
        <v>17</v>
      </c>
      <c r="H118" s="37" t="s">
        <v>274</v>
      </c>
      <c r="I118" s="37" t="s">
        <v>275</v>
      </c>
      <c r="J118" s="31" t="s">
        <v>73</v>
      </c>
      <c r="K118" s="31">
        <v>295845.57</v>
      </c>
      <c r="L118" s="31">
        <v>0</v>
      </c>
      <c r="M118" s="37" t="s">
        <v>21</v>
      </c>
    </row>
    <row r="119" spans="1:13" ht="14">
      <c r="A119" s="33"/>
      <c r="B119" s="35">
        <v>44294</v>
      </c>
      <c r="C119" s="37" t="s">
        <v>13</v>
      </c>
      <c r="D119" s="37" t="s">
        <v>271</v>
      </c>
      <c r="E119" s="37" t="s">
        <v>272</v>
      </c>
      <c r="F119" s="37" t="s">
        <v>273</v>
      </c>
      <c r="G119" s="37" t="s">
        <v>17</v>
      </c>
      <c r="H119" s="37" t="s">
        <v>274</v>
      </c>
      <c r="I119" s="37" t="s">
        <v>275</v>
      </c>
      <c r="J119" s="31" t="s">
        <v>22</v>
      </c>
      <c r="K119" s="31">
        <v>19287.61</v>
      </c>
      <c r="L119" s="31">
        <v>0</v>
      </c>
      <c r="M119" s="37" t="s">
        <v>21</v>
      </c>
    </row>
    <row r="120" spans="1:13" ht="14">
      <c r="A120" s="33"/>
      <c r="B120" s="35">
        <v>44294</v>
      </c>
      <c r="C120" s="37" t="s">
        <v>13</v>
      </c>
      <c r="D120" s="37" t="s">
        <v>271</v>
      </c>
      <c r="E120" s="37" t="s">
        <v>272</v>
      </c>
      <c r="F120" s="37" t="s">
        <v>273</v>
      </c>
      <c r="G120" s="37" t="s">
        <v>17</v>
      </c>
      <c r="H120" s="37" t="s">
        <v>274</v>
      </c>
      <c r="I120" s="37" t="s">
        <v>275</v>
      </c>
      <c r="J120" s="31" t="s">
        <v>74</v>
      </c>
      <c r="K120" s="31">
        <v>134423.44</v>
      </c>
      <c r="L120" s="31">
        <v>0</v>
      </c>
      <c r="M120" s="37" t="s">
        <v>21</v>
      </c>
    </row>
    <row r="121" spans="1:13" ht="14">
      <c r="A121" s="33"/>
      <c r="B121" s="35">
        <v>44294</v>
      </c>
      <c r="C121" s="37" t="s">
        <v>13</v>
      </c>
      <c r="D121" s="37" t="s">
        <v>271</v>
      </c>
      <c r="E121" s="37" t="s">
        <v>272</v>
      </c>
      <c r="F121" s="37" t="s">
        <v>273</v>
      </c>
      <c r="G121" s="37" t="s">
        <v>17</v>
      </c>
      <c r="H121" s="37" t="s">
        <v>274</v>
      </c>
      <c r="I121" s="37" t="s">
        <v>275</v>
      </c>
      <c r="J121" s="31" t="s">
        <v>23</v>
      </c>
      <c r="K121" s="31">
        <v>28931.42</v>
      </c>
      <c r="L121" s="31">
        <v>0</v>
      </c>
      <c r="M121" s="37" t="s">
        <v>21</v>
      </c>
    </row>
    <row r="122" spans="1:13" ht="14">
      <c r="A122" s="33"/>
      <c r="B122" s="35">
        <v>44294</v>
      </c>
      <c r="C122" s="37" t="s">
        <v>13</v>
      </c>
      <c r="D122" s="37" t="s">
        <v>271</v>
      </c>
      <c r="E122" s="37" t="s">
        <v>272</v>
      </c>
      <c r="F122" s="37" t="s">
        <v>273</v>
      </c>
      <c r="G122" s="37" t="s">
        <v>17</v>
      </c>
      <c r="H122" s="37" t="s">
        <v>274</v>
      </c>
      <c r="I122" s="37" t="s">
        <v>275</v>
      </c>
      <c r="J122" s="31" t="s">
        <v>25</v>
      </c>
      <c r="K122" s="31">
        <v>2046450.98</v>
      </c>
      <c r="L122" s="31">
        <v>0</v>
      </c>
      <c r="M122" s="37" t="s">
        <v>21</v>
      </c>
    </row>
    <row r="123" spans="1:13" ht="28">
      <c r="A123" s="33">
        <f>MAX($A$1:A122)+1</f>
        <v>51</v>
      </c>
      <c r="B123" s="35">
        <v>44294</v>
      </c>
      <c r="C123" s="37" t="s">
        <v>13</v>
      </c>
      <c r="D123" s="37" t="s">
        <v>276</v>
      </c>
      <c r="E123" s="37" t="s">
        <v>277</v>
      </c>
      <c r="F123" s="37" t="s">
        <v>278</v>
      </c>
      <c r="G123" s="37" t="s">
        <v>17</v>
      </c>
      <c r="H123" s="37" t="s">
        <v>279</v>
      </c>
      <c r="I123" s="37" t="s">
        <v>280</v>
      </c>
      <c r="J123" s="31" t="s">
        <v>20</v>
      </c>
      <c r="K123" s="31">
        <v>9596.23</v>
      </c>
      <c r="L123" s="31">
        <v>0</v>
      </c>
      <c r="M123" s="37" t="s">
        <v>21</v>
      </c>
    </row>
    <row r="124" spans="1:13" ht="14">
      <c r="A124" s="33"/>
      <c r="B124" s="35">
        <v>44294</v>
      </c>
      <c r="C124" s="37" t="s">
        <v>13</v>
      </c>
      <c r="D124" s="37" t="s">
        <v>276</v>
      </c>
      <c r="E124" s="37" t="s">
        <v>277</v>
      </c>
      <c r="F124" s="37" t="s">
        <v>278</v>
      </c>
      <c r="G124" s="37" t="s">
        <v>17</v>
      </c>
      <c r="H124" s="37" t="s">
        <v>279</v>
      </c>
      <c r="I124" s="37" t="s">
        <v>280</v>
      </c>
      <c r="J124" s="31" t="s">
        <v>22</v>
      </c>
      <c r="K124" s="31">
        <v>2741.78</v>
      </c>
      <c r="L124" s="31">
        <v>0</v>
      </c>
      <c r="M124" s="37" t="s">
        <v>21</v>
      </c>
    </row>
    <row r="125" spans="1:13" ht="14">
      <c r="A125" s="33"/>
      <c r="B125" s="35">
        <v>44294</v>
      </c>
      <c r="C125" s="37" t="s">
        <v>13</v>
      </c>
      <c r="D125" s="37" t="s">
        <v>276</v>
      </c>
      <c r="E125" s="37" t="s">
        <v>277</v>
      </c>
      <c r="F125" s="37" t="s">
        <v>278</v>
      </c>
      <c r="G125" s="37" t="s">
        <v>17</v>
      </c>
      <c r="H125" s="37" t="s">
        <v>279</v>
      </c>
      <c r="I125" s="37" t="s">
        <v>280</v>
      </c>
      <c r="J125" s="31" t="s">
        <v>23</v>
      </c>
      <c r="K125" s="31">
        <v>4112.67</v>
      </c>
      <c r="L125" s="31">
        <v>0</v>
      </c>
      <c r="M125" s="37" t="s">
        <v>21</v>
      </c>
    </row>
    <row r="126" spans="1:13" ht="14">
      <c r="A126" s="33"/>
      <c r="B126" s="35">
        <v>44294</v>
      </c>
      <c r="C126" s="37" t="s">
        <v>13</v>
      </c>
      <c r="D126" s="37" t="s">
        <v>276</v>
      </c>
      <c r="E126" s="37" t="s">
        <v>277</v>
      </c>
      <c r="F126" s="37" t="s">
        <v>278</v>
      </c>
      <c r="G126" s="37" t="s">
        <v>17</v>
      </c>
      <c r="H126" s="37" t="s">
        <v>279</v>
      </c>
      <c r="I126" s="37" t="s">
        <v>280</v>
      </c>
      <c r="J126" s="31" t="s">
        <v>46</v>
      </c>
      <c r="K126" s="31">
        <v>32528.51</v>
      </c>
      <c r="L126" s="31">
        <v>0</v>
      </c>
      <c r="M126" s="37" t="s">
        <v>21</v>
      </c>
    </row>
    <row r="127" spans="1:13" ht="14">
      <c r="A127" s="33"/>
      <c r="B127" s="35">
        <v>44294</v>
      </c>
      <c r="C127" s="37" t="s">
        <v>13</v>
      </c>
      <c r="D127" s="37" t="s">
        <v>276</v>
      </c>
      <c r="E127" s="37" t="s">
        <v>277</v>
      </c>
      <c r="F127" s="37" t="s">
        <v>278</v>
      </c>
      <c r="G127" s="37" t="s">
        <v>17</v>
      </c>
      <c r="H127" s="37" t="s">
        <v>279</v>
      </c>
      <c r="I127" s="37" t="s">
        <v>280</v>
      </c>
      <c r="J127" s="31" t="s">
        <v>25</v>
      </c>
      <c r="K127" s="31">
        <v>137089</v>
      </c>
      <c r="L127" s="31">
        <v>0</v>
      </c>
      <c r="M127" s="37" t="s">
        <v>21</v>
      </c>
    </row>
    <row r="128" spans="1:13" ht="34.5">
      <c r="A128" s="28">
        <f>MAX($A$1:A127)+1</f>
        <v>52</v>
      </c>
      <c r="B128" s="29">
        <v>44294</v>
      </c>
      <c r="C128" s="30" t="s">
        <v>13</v>
      </c>
      <c r="D128" s="30" t="s">
        <v>281</v>
      </c>
      <c r="E128" s="30" t="s">
        <v>282</v>
      </c>
      <c r="F128" s="30" t="s">
        <v>283</v>
      </c>
      <c r="G128" s="30" t="s">
        <v>17</v>
      </c>
      <c r="H128" s="30" t="s">
        <v>284</v>
      </c>
      <c r="I128" s="30" t="s">
        <v>285</v>
      </c>
      <c r="J128" s="31" t="s">
        <v>46</v>
      </c>
      <c r="K128" s="31">
        <v>18654.580000000002</v>
      </c>
      <c r="L128" s="31">
        <v>0</v>
      </c>
      <c r="M128" s="30" t="s">
        <v>21</v>
      </c>
    </row>
    <row r="129" spans="1:13" ht="28">
      <c r="A129" s="33">
        <f>MAX($A$1:A128)+1</f>
        <v>53</v>
      </c>
      <c r="B129" s="35">
        <v>44294</v>
      </c>
      <c r="C129" s="37" t="s">
        <v>13</v>
      </c>
      <c r="D129" s="37" t="s">
        <v>286</v>
      </c>
      <c r="E129" s="37" t="s">
        <v>287</v>
      </c>
      <c r="F129" s="37" t="s">
        <v>288</v>
      </c>
      <c r="G129" s="37" t="s">
        <v>17</v>
      </c>
      <c r="H129" s="37" t="s">
        <v>289</v>
      </c>
      <c r="I129" s="37" t="s">
        <v>290</v>
      </c>
      <c r="J129" s="31" t="s">
        <v>20</v>
      </c>
      <c r="K129" s="31">
        <v>483.11</v>
      </c>
      <c r="L129" s="31">
        <v>0</v>
      </c>
      <c r="M129" s="37" t="s">
        <v>21</v>
      </c>
    </row>
    <row r="130" spans="1:13" ht="14">
      <c r="A130" s="33"/>
      <c r="B130" s="35">
        <v>44294</v>
      </c>
      <c r="C130" s="37" t="s">
        <v>13</v>
      </c>
      <c r="D130" s="37" t="s">
        <v>286</v>
      </c>
      <c r="E130" s="37" t="s">
        <v>287</v>
      </c>
      <c r="F130" s="37" t="s">
        <v>288</v>
      </c>
      <c r="G130" s="37" t="s">
        <v>17</v>
      </c>
      <c r="H130" s="37" t="s">
        <v>289</v>
      </c>
      <c r="I130" s="37" t="s">
        <v>290</v>
      </c>
      <c r="J130" s="31" t="s">
        <v>22</v>
      </c>
      <c r="K130" s="31">
        <v>138.03</v>
      </c>
      <c r="L130" s="31">
        <v>0</v>
      </c>
      <c r="M130" s="37" t="s">
        <v>21</v>
      </c>
    </row>
    <row r="131" spans="1:13" ht="14">
      <c r="A131" s="33"/>
      <c r="B131" s="35">
        <v>44294</v>
      </c>
      <c r="C131" s="37" t="s">
        <v>13</v>
      </c>
      <c r="D131" s="37" t="s">
        <v>286</v>
      </c>
      <c r="E131" s="37" t="s">
        <v>287</v>
      </c>
      <c r="F131" s="37" t="s">
        <v>288</v>
      </c>
      <c r="G131" s="37" t="s">
        <v>17</v>
      </c>
      <c r="H131" s="37" t="s">
        <v>289</v>
      </c>
      <c r="I131" s="37" t="s">
        <v>290</v>
      </c>
      <c r="J131" s="31" t="s">
        <v>23</v>
      </c>
      <c r="K131" s="31">
        <v>207.05</v>
      </c>
      <c r="L131" s="31">
        <v>0</v>
      </c>
      <c r="M131" s="37" t="s">
        <v>21</v>
      </c>
    </row>
    <row r="132" spans="1:13" ht="14">
      <c r="A132" s="33"/>
      <c r="B132" s="35">
        <v>44294</v>
      </c>
      <c r="C132" s="37" t="s">
        <v>13</v>
      </c>
      <c r="D132" s="37" t="s">
        <v>286</v>
      </c>
      <c r="E132" s="37" t="s">
        <v>287</v>
      </c>
      <c r="F132" s="37" t="s">
        <v>288</v>
      </c>
      <c r="G132" s="37" t="s">
        <v>17</v>
      </c>
      <c r="H132" s="37" t="s">
        <v>289</v>
      </c>
      <c r="I132" s="37" t="s">
        <v>290</v>
      </c>
      <c r="J132" s="31" t="s">
        <v>25</v>
      </c>
      <c r="K132" s="31">
        <v>13803.22</v>
      </c>
      <c r="L132" s="31">
        <v>0</v>
      </c>
      <c r="M132" s="37" t="s">
        <v>21</v>
      </c>
    </row>
    <row r="133" spans="1:13" ht="46">
      <c r="A133" s="28">
        <f>MAX($A$1:A132)+1</f>
        <v>54</v>
      </c>
      <c r="B133" s="29">
        <v>44294</v>
      </c>
      <c r="C133" s="30" t="s">
        <v>13</v>
      </c>
      <c r="D133" s="30" t="s">
        <v>291</v>
      </c>
      <c r="E133" s="30" t="s">
        <v>292</v>
      </c>
      <c r="F133" s="30" t="s">
        <v>293</v>
      </c>
      <c r="G133" s="30" t="s">
        <v>17</v>
      </c>
      <c r="H133" s="30" t="s">
        <v>294</v>
      </c>
      <c r="I133" s="30" t="s">
        <v>295</v>
      </c>
      <c r="J133" s="31" t="s">
        <v>73</v>
      </c>
      <c r="K133" s="31">
        <v>884371.88</v>
      </c>
      <c r="L133" s="31">
        <v>0</v>
      </c>
      <c r="M133" s="30" t="s">
        <v>21</v>
      </c>
    </row>
    <row r="134" spans="1:13" ht="57.5">
      <c r="A134" s="28">
        <f>MAX($A$1:A133)+1</f>
        <v>55</v>
      </c>
      <c r="B134" s="29">
        <v>44294</v>
      </c>
      <c r="C134" s="30" t="s">
        <v>13</v>
      </c>
      <c r="D134" s="30" t="s">
        <v>296</v>
      </c>
      <c r="E134" s="30" t="s">
        <v>297</v>
      </c>
      <c r="F134" s="30" t="s">
        <v>298</v>
      </c>
      <c r="G134" s="30" t="s">
        <v>17</v>
      </c>
      <c r="H134" s="30" t="s">
        <v>299</v>
      </c>
      <c r="I134" s="30" t="s">
        <v>300</v>
      </c>
      <c r="J134" s="31" t="s">
        <v>25</v>
      </c>
      <c r="K134" s="31">
        <v>70248.81</v>
      </c>
      <c r="L134" s="31">
        <v>0</v>
      </c>
      <c r="M134" s="30" t="s">
        <v>21</v>
      </c>
    </row>
    <row r="135" spans="1:13" ht="46">
      <c r="A135" s="28">
        <f>MAX($A$1:A134)+1</f>
        <v>56</v>
      </c>
      <c r="B135" s="29">
        <v>44294</v>
      </c>
      <c r="C135" s="30" t="s">
        <v>13</v>
      </c>
      <c r="D135" s="30" t="s">
        <v>301</v>
      </c>
      <c r="E135" s="30" t="s">
        <v>302</v>
      </c>
      <c r="F135" s="30" t="s">
        <v>303</v>
      </c>
      <c r="G135" s="30" t="s">
        <v>17</v>
      </c>
      <c r="H135" s="30" t="s">
        <v>304</v>
      </c>
      <c r="I135" s="30" t="s">
        <v>305</v>
      </c>
      <c r="J135" s="31" t="s">
        <v>73</v>
      </c>
      <c r="K135" s="31">
        <v>675029.43</v>
      </c>
      <c r="L135" s="31">
        <v>0</v>
      </c>
      <c r="M135" s="30" t="s">
        <v>21</v>
      </c>
    </row>
    <row r="136" spans="1:13" ht="34.5">
      <c r="A136" s="28">
        <f>MAX($A$1:A135)+1</f>
        <v>57</v>
      </c>
      <c r="B136" s="29">
        <v>44294</v>
      </c>
      <c r="C136" s="30" t="s">
        <v>13</v>
      </c>
      <c r="D136" s="30" t="s">
        <v>306</v>
      </c>
      <c r="E136" s="30" t="s">
        <v>307</v>
      </c>
      <c r="F136" s="30" t="s">
        <v>308</v>
      </c>
      <c r="G136" s="30" t="s">
        <v>17</v>
      </c>
      <c r="H136" s="30" t="s">
        <v>309</v>
      </c>
      <c r="I136" s="30" t="s">
        <v>310</v>
      </c>
      <c r="J136" s="31" t="s">
        <v>73</v>
      </c>
      <c r="K136" s="31">
        <v>1162845.32</v>
      </c>
      <c r="L136" s="31">
        <v>0</v>
      </c>
      <c r="M136" s="30" t="s">
        <v>21</v>
      </c>
    </row>
    <row r="137" spans="1:13" ht="34.5">
      <c r="A137" s="28">
        <f>MAX($A$1:A136)+1</f>
        <v>58</v>
      </c>
      <c r="B137" s="29">
        <v>44294</v>
      </c>
      <c r="C137" s="30" t="s">
        <v>13</v>
      </c>
      <c r="D137" s="30" t="s">
        <v>311</v>
      </c>
      <c r="E137" s="30" t="s">
        <v>312</v>
      </c>
      <c r="F137" s="30" t="s">
        <v>313</v>
      </c>
      <c r="G137" s="30" t="s">
        <v>17</v>
      </c>
      <c r="H137" s="30" t="s">
        <v>314</v>
      </c>
      <c r="I137" s="30" t="s">
        <v>315</v>
      </c>
      <c r="J137" s="31" t="s">
        <v>73</v>
      </c>
      <c r="K137" s="31">
        <v>15000.01</v>
      </c>
      <c r="L137" s="31">
        <v>0</v>
      </c>
      <c r="M137" s="30" t="s">
        <v>21</v>
      </c>
    </row>
    <row r="138" spans="1:13" ht="46">
      <c r="A138" s="28">
        <f>MAX($A$1:A137)+1</f>
        <v>59</v>
      </c>
      <c r="B138" s="29">
        <v>44294</v>
      </c>
      <c r="C138" s="30" t="s">
        <v>13</v>
      </c>
      <c r="D138" s="30" t="s">
        <v>316</v>
      </c>
      <c r="E138" s="30" t="s">
        <v>317</v>
      </c>
      <c r="F138" s="30" t="s">
        <v>318</v>
      </c>
      <c r="G138" s="30" t="s">
        <v>17</v>
      </c>
      <c r="H138" s="30" t="s">
        <v>319</v>
      </c>
      <c r="I138" s="30" t="s">
        <v>320</v>
      </c>
      <c r="J138" s="31" t="s">
        <v>25</v>
      </c>
      <c r="K138" s="31">
        <v>38235.39</v>
      </c>
      <c r="L138" s="31">
        <v>0</v>
      </c>
      <c r="M138" s="30" t="s">
        <v>21</v>
      </c>
    </row>
    <row r="139" spans="1:13" ht="34.5">
      <c r="A139" s="28">
        <f>MAX($A$1:A138)+1</f>
        <v>60</v>
      </c>
      <c r="B139" s="29">
        <v>44294</v>
      </c>
      <c r="C139" s="30" t="s">
        <v>13</v>
      </c>
      <c r="D139" s="30" t="s">
        <v>321</v>
      </c>
      <c r="E139" s="30" t="s">
        <v>322</v>
      </c>
      <c r="F139" s="30" t="s">
        <v>323</v>
      </c>
      <c r="G139" s="30" t="s">
        <v>17</v>
      </c>
      <c r="H139" s="30" t="s">
        <v>324</v>
      </c>
      <c r="I139" s="30" t="s">
        <v>325</v>
      </c>
      <c r="J139" s="31" t="s">
        <v>73</v>
      </c>
      <c r="K139" s="31">
        <v>138000</v>
      </c>
      <c r="L139" s="31">
        <v>0</v>
      </c>
      <c r="M139" s="30" t="s">
        <v>21</v>
      </c>
    </row>
    <row r="140" spans="1:13" ht="46">
      <c r="A140" s="28">
        <f>MAX($A$1:A139)+1</f>
        <v>61</v>
      </c>
      <c r="B140" s="29">
        <v>44294</v>
      </c>
      <c r="C140" s="30" t="s">
        <v>13</v>
      </c>
      <c r="D140" s="30" t="s">
        <v>326</v>
      </c>
      <c r="E140" s="30" t="s">
        <v>327</v>
      </c>
      <c r="F140" s="30" t="s">
        <v>328</v>
      </c>
      <c r="G140" s="30" t="s">
        <v>17</v>
      </c>
      <c r="H140" s="30" t="s">
        <v>329</v>
      </c>
      <c r="I140" s="30" t="s">
        <v>330</v>
      </c>
      <c r="J140" s="31" t="s">
        <v>62</v>
      </c>
      <c r="K140" s="31">
        <v>1291158.71</v>
      </c>
      <c r="L140" s="31">
        <v>0</v>
      </c>
      <c r="M140" s="30" t="s">
        <v>21</v>
      </c>
    </row>
  </sheetData>
  <mergeCells count="280">
    <mergeCell ref="M129:M132"/>
    <mergeCell ref="M81:M84"/>
    <mergeCell ref="M87:M90"/>
    <mergeCell ref="M97:M100"/>
    <mergeCell ref="M102:M103"/>
    <mergeCell ref="M104:M105"/>
    <mergeCell ref="M107:M108"/>
    <mergeCell ref="M114:M115"/>
    <mergeCell ref="M117:M122"/>
    <mergeCell ref="M123:M127"/>
    <mergeCell ref="M48:M52"/>
    <mergeCell ref="M55:M57"/>
    <mergeCell ref="M58:M59"/>
    <mergeCell ref="M60:M62"/>
    <mergeCell ref="M63:M67"/>
    <mergeCell ref="M68:M70"/>
    <mergeCell ref="M72:M73"/>
    <mergeCell ref="M74:M75"/>
    <mergeCell ref="M77:M79"/>
    <mergeCell ref="M2:M6"/>
    <mergeCell ref="M7:M11"/>
    <mergeCell ref="M12:M13"/>
    <mergeCell ref="M14:M18"/>
    <mergeCell ref="M20:M24"/>
    <mergeCell ref="M26:M31"/>
    <mergeCell ref="M32:M37"/>
    <mergeCell ref="M38:M39"/>
    <mergeCell ref="M40:M46"/>
    <mergeCell ref="I87:I90"/>
    <mergeCell ref="I97:I100"/>
    <mergeCell ref="I102:I103"/>
    <mergeCell ref="I104:I105"/>
    <mergeCell ref="I107:I108"/>
    <mergeCell ref="I114:I115"/>
    <mergeCell ref="I117:I122"/>
    <mergeCell ref="I123:I127"/>
    <mergeCell ref="I129:I132"/>
    <mergeCell ref="H107:H108"/>
    <mergeCell ref="H114:H115"/>
    <mergeCell ref="H117:H122"/>
    <mergeCell ref="H123:H127"/>
    <mergeCell ref="H129:H132"/>
    <mergeCell ref="I2:I6"/>
    <mergeCell ref="I7:I11"/>
    <mergeCell ref="I12:I13"/>
    <mergeCell ref="I14:I18"/>
    <mergeCell ref="I20:I24"/>
    <mergeCell ref="I26:I31"/>
    <mergeCell ref="I32:I37"/>
    <mergeCell ref="I38:I39"/>
    <mergeCell ref="I40:I46"/>
    <mergeCell ref="I48:I52"/>
    <mergeCell ref="I55:I57"/>
    <mergeCell ref="I58:I59"/>
    <mergeCell ref="I60:I62"/>
    <mergeCell ref="I63:I67"/>
    <mergeCell ref="I68:I70"/>
    <mergeCell ref="I72:I73"/>
    <mergeCell ref="I74:I75"/>
    <mergeCell ref="I77:I79"/>
    <mergeCell ref="I81:I84"/>
    <mergeCell ref="G129:G132"/>
    <mergeCell ref="H2:H6"/>
    <mergeCell ref="H7:H11"/>
    <mergeCell ref="H12:H13"/>
    <mergeCell ref="H14:H18"/>
    <mergeCell ref="H20:H24"/>
    <mergeCell ref="H26:H31"/>
    <mergeCell ref="H32:H37"/>
    <mergeCell ref="H38:H39"/>
    <mergeCell ref="H40:H46"/>
    <mergeCell ref="H48:H52"/>
    <mergeCell ref="H55:H57"/>
    <mergeCell ref="H58:H59"/>
    <mergeCell ref="H60:H62"/>
    <mergeCell ref="H63:H67"/>
    <mergeCell ref="H68:H70"/>
    <mergeCell ref="H72:H73"/>
    <mergeCell ref="H74:H75"/>
    <mergeCell ref="H77:H79"/>
    <mergeCell ref="H81:H84"/>
    <mergeCell ref="H87:H90"/>
    <mergeCell ref="H97:H100"/>
    <mergeCell ref="H102:H103"/>
    <mergeCell ref="H104:H105"/>
    <mergeCell ref="G81:G84"/>
    <mergeCell ref="G87:G90"/>
    <mergeCell ref="G97:G100"/>
    <mergeCell ref="G102:G103"/>
    <mergeCell ref="G104:G105"/>
    <mergeCell ref="G107:G108"/>
    <mergeCell ref="G114:G115"/>
    <mergeCell ref="G117:G122"/>
    <mergeCell ref="G123:G127"/>
    <mergeCell ref="G48:G52"/>
    <mergeCell ref="G55:G57"/>
    <mergeCell ref="G58:G59"/>
    <mergeCell ref="G60:G62"/>
    <mergeCell ref="G63:G67"/>
    <mergeCell ref="G68:G70"/>
    <mergeCell ref="G72:G73"/>
    <mergeCell ref="G74:G75"/>
    <mergeCell ref="G77:G79"/>
    <mergeCell ref="G2:G6"/>
    <mergeCell ref="G7:G11"/>
    <mergeCell ref="G12:G13"/>
    <mergeCell ref="G14:G18"/>
    <mergeCell ref="G20:G24"/>
    <mergeCell ref="G26:G31"/>
    <mergeCell ref="G32:G37"/>
    <mergeCell ref="G38:G39"/>
    <mergeCell ref="G40:G46"/>
    <mergeCell ref="F87:F90"/>
    <mergeCell ref="F97:F100"/>
    <mergeCell ref="F102:F103"/>
    <mergeCell ref="F104:F105"/>
    <mergeCell ref="F107:F108"/>
    <mergeCell ref="F114:F115"/>
    <mergeCell ref="F117:F122"/>
    <mergeCell ref="F123:F127"/>
    <mergeCell ref="F129:F132"/>
    <mergeCell ref="E107:E108"/>
    <mergeCell ref="E114:E115"/>
    <mergeCell ref="E117:E122"/>
    <mergeCell ref="E123:E127"/>
    <mergeCell ref="E129:E132"/>
    <mergeCell ref="F2:F6"/>
    <mergeCell ref="F7:F11"/>
    <mergeCell ref="F12:F13"/>
    <mergeCell ref="F14:F18"/>
    <mergeCell ref="F20:F24"/>
    <mergeCell ref="F26:F31"/>
    <mergeCell ref="F32:F37"/>
    <mergeCell ref="F38:F39"/>
    <mergeCell ref="F40:F46"/>
    <mergeCell ref="F48:F52"/>
    <mergeCell ref="F55:F57"/>
    <mergeCell ref="F58:F59"/>
    <mergeCell ref="F60:F62"/>
    <mergeCell ref="F63:F67"/>
    <mergeCell ref="F68:F70"/>
    <mergeCell ref="F72:F73"/>
    <mergeCell ref="F74:F75"/>
    <mergeCell ref="F77:F79"/>
    <mergeCell ref="F81:F84"/>
    <mergeCell ref="D129:D132"/>
    <mergeCell ref="E2:E6"/>
    <mergeCell ref="E7:E11"/>
    <mergeCell ref="E12:E13"/>
    <mergeCell ref="E14:E18"/>
    <mergeCell ref="E20:E24"/>
    <mergeCell ref="E26:E31"/>
    <mergeCell ref="E32:E37"/>
    <mergeCell ref="E38:E39"/>
    <mergeCell ref="E40:E46"/>
    <mergeCell ref="E48:E52"/>
    <mergeCell ref="E55:E57"/>
    <mergeCell ref="E58:E59"/>
    <mergeCell ref="E60:E62"/>
    <mergeCell ref="E63:E67"/>
    <mergeCell ref="E68:E70"/>
    <mergeCell ref="E72:E73"/>
    <mergeCell ref="E74:E75"/>
    <mergeCell ref="E77:E79"/>
    <mergeCell ref="E81:E84"/>
    <mergeCell ref="E87:E90"/>
    <mergeCell ref="E97:E100"/>
    <mergeCell ref="E102:E103"/>
    <mergeCell ref="E104:E105"/>
    <mergeCell ref="D81:D84"/>
    <mergeCell ref="D87:D90"/>
    <mergeCell ref="D97:D100"/>
    <mergeCell ref="D102:D103"/>
    <mergeCell ref="D104:D105"/>
    <mergeCell ref="D107:D108"/>
    <mergeCell ref="D114:D115"/>
    <mergeCell ref="D117:D122"/>
    <mergeCell ref="D123:D127"/>
    <mergeCell ref="D48:D52"/>
    <mergeCell ref="D55:D57"/>
    <mergeCell ref="D58:D59"/>
    <mergeCell ref="D60:D62"/>
    <mergeCell ref="D63:D67"/>
    <mergeCell ref="D68:D70"/>
    <mergeCell ref="D72:D73"/>
    <mergeCell ref="D74:D75"/>
    <mergeCell ref="D77:D79"/>
    <mergeCell ref="D2:D6"/>
    <mergeCell ref="D7:D11"/>
    <mergeCell ref="D12:D13"/>
    <mergeCell ref="D14:D18"/>
    <mergeCell ref="D20:D24"/>
    <mergeCell ref="D26:D31"/>
    <mergeCell ref="D32:D37"/>
    <mergeCell ref="D38:D39"/>
    <mergeCell ref="D40:D46"/>
    <mergeCell ref="C87:C90"/>
    <mergeCell ref="C97:C100"/>
    <mergeCell ref="C102:C103"/>
    <mergeCell ref="C104:C105"/>
    <mergeCell ref="C107:C108"/>
    <mergeCell ref="C114:C115"/>
    <mergeCell ref="C117:C122"/>
    <mergeCell ref="C123:C127"/>
    <mergeCell ref="C129:C132"/>
    <mergeCell ref="B107:B108"/>
    <mergeCell ref="B114:B115"/>
    <mergeCell ref="B117:B122"/>
    <mergeCell ref="B123:B127"/>
    <mergeCell ref="B129:B132"/>
    <mergeCell ref="C2:C6"/>
    <mergeCell ref="C7:C11"/>
    <mergeCell ref="C12:C13"/>
    <mergeCell ref="C14:C18"/>
    <mergeCell ref="C20:C24"/>
    <mergeCell ref="C26:C31"/>
    <mergeCell ref="C32:C37"/>
    <mergeCell ref="C38:C39"/>
    <mergeCell ref="C40:C46"/>
    <mergeCell ref="C48:C52"/>
    <mergeCell ref="C55:C57"/>
    <mergeCell ref="C58:C59"/>
    <mergeCell ref="C60:C62"/>
    <mergeCell ref="C63:C67"/>
    <mergeCell ref="C68:C70"/>
    <mergeCell ref="C72:C73"/>
    <mergeCell ref="C74:C75"/>
    <mergeCell ref="C77:C79"/>
    <mergeCell ref="C81:C84"/>
    <mergeCell ref="A129:A132"/>
    <mergeCell ref="B2:B6"/>
    <mergeCell ref="B7:B11"/>
    <mergeCell ref="B12:B13"/>
    <mergeCell ref="B14:B18"/>
    <mergeCell ref="B20:B24"/>
    <mergeCell ref="B26:B31"/>
    <mergeCell ref="B32:B37"/>
    <mergeCell ref="B38:B39"/>
    <mergeCell ref="B40:B46"/>
    <mergeCell ref="B48:B52"/>
    <mergeCell ref="B55:B57"/>
    <mergeCell ref="B58:B59"/>
    <mergeCell ref="B60:B62"/>
    <mergeCell ref="B63:B67"/>
    <mergeCell ref="B68:B70"/>
    <mergeCell ref="B72:B73"/>
    <mergeCell ref="B74:B75"/>
    <mergeCell ref="B77:B79"/>
    <mergeCell ref="B81:B84"/>
    <mergeCell ref="B87:B90"/>
    <mergeCell ref="B97:B100"/>
    <mergeCell ref="B102:B103"/>
    <mergeCell ref="B104:B105"/>
    <mergeCell ref="A81:A84"/>
    <mergeCell ref="A87:A90"/>
    <mergeCell ref="A97:A100"/>
    <mergeCell ref="A102:A103"/>
    <mergeCell ref="A104:A105"/>
    <mergeCell ref="A107:A108"/>
    <mergeCell ref="A114:A115"/>
    <mergeCell ref="A117:A122"/>
    <mergeCell ref="A123:A127"/>
    <mergeCell ref="A48:A52"/>
    <mergeCell ref="A55:A57"/>
    <mergeCell ref="A58:A59"/>
    <mergeCell ref="A60:A62"/>
    <mergeCell ref="A63:A67"/>
    <mergeCell ref="A68:A70"/>
    <mergeCell ref="A72:A73"/>
    <mergeCell ref="A74:A75"/>
    <mergeCell ref="A77:A79"/>
    <mergeCell ref="A2:A6"/>
    <mergeCell ref="A7:A11"/>
    <mergeCell ref="A12:A13"/>
    <mergeCell ref="A14:A18"/>
    <mergeCell ref="A20:A24"/>
    <mergeCell ref="A26:A31"/>
    <mergeCell ref="A32:A37"/>
    <mergeCell ref="A38:A39"/>
    <mergeCell ref="A40:A46"/>
  </mergeCells>
  <phoneticPr fontId="8" type="noConversion"/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"/>
  <sheetViews>
    <sheetView tabSelected="1" workbookViewId="0">
      <selection activeCell="A2" sqref="A2:A6"/>
    </sheetView>
  </sheetViews>
  <sheetFormatPr defaultColWidth="9.08984375" defaultRowHeight="50.15" customHeight="1"/>
  <cols>
    <col min="1" max="1" width="6.26953125" style="14" customWidth="1"/>
    <col min="2" max="2" width="11.54296875" style="15" customWidth="1"/>
    <col min="3" max="3" width="11" style="16" customWidth="1"/>
    <col min="4" max="4" width="10.54296875" style="16" customWidth="1"/>
    <col min="5" max="5" width="10" style="16" customWidth="1"/>
    <col min="6" max="6" width="16.08984375" style="16" customWidth="1"/>
    <col min="7" max="8" width="8.7265625" style="16" customWidth="1"/>
    <col min="9" max="9" width="9.7265625" style="17" customWidth="1"/>
    <col min="10" max="10" width="9.26953125" style="17" customWidth="1"/>
    <col min="11" max="11" width="9.453125" style="17" customWidth="1"/>
    <col min="12" max="12" width="10.7265625" style="17" customWidth="1"/>
    <col min="13" max="13" width="7.453125" style="17" customWidth="1"/>
    <col min="14" max="16384" width="9.08984375" style="14"/>
  </cols>
  <sheetData>
    <row r="1" spans="1:13" s="13" customFormat="1" ht="50.15" customHeight="1">
      <c r="A1" s="18" t="s">
        <v>0</v>
      </c>
      <c r="B1" s="19" t="s">
        <v>1</v>
      </c>
      <c r="C1" s="18" t="s">
        <v>2</v>
      </c>
      <c r="D1" s="18" t="s">
        <v>331</v>
      </c>
      <c r="E1" s="18" t="s">
        <v>332</v>
      </c>
      <c r="F1" s="18" t="s">
        <v>4</v>
      </c>
      <c r="G1" s="18" t="s">
        <v>333</v>
      </c>
      <c r="H1" s="18" t="s">
        <v>7</v>
      </c>
      <c r="I1" s="18" t="s">
        <v>8</v>
      </c>
      <c r="J1" s="18" t="s">
        <v>334</v>
      </c>
      <c r="K1" s="18" t="s">
        <v>335</v>
      </c>
      <c r="L1" s="18" t="s">
        <v>336</v>
      </c>
      <c r="M1" s="18" t="s">
        <v>337</v>
      </c>
    </row>
  </sheetData>
  <phoneticPr fontId="8" type="noConversion"/>
  <pageMargins left="0.7" right="0.7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5"/>
  <sheetViews>
    <sheetView workbookViewId="0">
      <selection activeCell="A2" sqref="A2"/>
    </sheetView>
  </sheetViews>
  <sheetFormatPr defaultColWidth="9.08984375" defaultRowHeight="12"/>
  <cols>
    <col min="1" max="1" width="5" style="2" customWidth="1"/>
    <col min="2" max="2" width="9.54296875" style="3" customWidth="1"/>
    <col min="3" max="3" width="13.54296875" style="3" customWidth="1"/>
    <col min="4" max="4" width="1" style="3" hidden="1" customWidth="1"/>
    <col min="5" max="6" width="0.81640625" style="3" hidden="1" customWidth="1"/>
    <col min="7" max="7" width="10.7265625" style="3" customWidth="1"/>
    <col min="8" max="8" width="15.54296875" style="3" customWidth="1"/>
    <col min="9" max="9" width="18" style="3" customWidth="1"/>
    <col min="10" max="10" width="10.453125" style="3" customWidth="1"/>
    <col min="11" max="11" width="12" style="3" customWidth="1"/>
    <col min="12" max="12" width="17.26953125" style="3" customWidth="1"/>
    <col min="13" max="13" width="17.81640625" style="3" customWidth="1"/>
    <col min="14" max="16384" width="9.08984375" style="2"/>
  </cols>
  <sheetData>
    <row r="1" spans="1:13" ht="48">
      <c r="A1" s="4" t="s">
        <v>0</v>
      </c>
      <c r="B1" s="5" t="s">
        <v>1</v>
      </c>
      <c r="C1" s="5" t="s">
        <v>2</v>
      </c>
      <c r="D1" s="5"/>
      <c r="E1" s="5"/>
      <c r="F1" s="5"/>
      <c r="G1" s="6" t="s">
        <v>338</v>
      </c>
      <c r="H1" s="6" t="s">
        <v>339</v>
      </c>
      <c r="I1" s="6" t="s">
        <v>7</v>
      </c>
      <c r="J1" s="6" t="s">
        <v>334</v>
      </c>
      <c r="K1" s="6" t="s">
        <v>335</v>
      </c>
      <c r="L1" s="6" t="s">
        <v>336</v>
      </c>
      <c r="M1" s="6" t="s">
        <v>337</v>
      </c>
    </row>
    <row r="2" spans="1:13" s="1" customFormat="1" ht="13.5" customHeight="1">
      <c r="A2" s="7"/>
      <c r="B2" s="8"/>
      <c r="C2" s="8"/>
      <c r="D2" s="8"/>
      <c r="E2" s="8"/>
      <c r="F2" s="8"/>
      <c r="G2" s="9"/>
      <c r="H2" s="7"/>
      <c r="I2" s="9"/>
      <c r="J2" s="9"/>
      <c r="K2" s="9"/>
      <c r="L2" s="9"/>
      <c r="M2" s="11"/>
    </row>
    <row r="3" spans="1:13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2"/>
    </row>
    <row r="4" spans="1:13">
      <c r="A4" s="10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2"/>
    </row>
    <row r="5" spans="1:13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2"/>
    </row>
    <row r="6" spans="1:13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2"/>
    </row>
    <row r="7" spans="1:13">
      <c r="A7" s="10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2"/>
    </row>
    <row r="8" spans="1:13">
      <c r="A8" s="10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2"/>
    </row>
    <row r="9" spans="1:13">
      <c r="A9" s="10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2"/>
    </row>
    <row r="10" spans="1:13">
      <c r="A10" s="10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2"/>
    </row>
    <row r="11" spans="1:13">
      <c r="A11" s="10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2"/>
    </row>
    <row r="12" spans="1:13">
      <c r="A12" s="10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2"/>
    </row>
    <row r="13" spans="1:13">
      <c r="A13" s="10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2"/>
    </row>
    <row r="14" spans="1:13">
      <c r="A14" s="10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2"/>
    </row>
    <row r="15" spans="1:13">
      <c r="A15" s="10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2"/>
    </row>
    <row r="16" spans="1:13">
      <c r="A16" s="10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2"/>
    </row>
    <row r="17" spans="1:13">
      <c r="A17" s="10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2"/>
    </row>
    <row r="18" spans="1:13">
      <c r="A18" s="10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12"/>
    </row>
    <row r="19" spans="1:13">
      <c r="A19" s="10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2"/>
    </row>
    <row r="20" spans="1:13">
      <c r="A20" s="10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2"/>
    </row>
    <row r="21" spans="1:13">
      <c r="A21" s="10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2"/>
    </row>
    <row r="22" spans="1:13">
      <c r="A22" s="10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12"/>
    </row>
    <row r="23" spans="1:13">
      <c r="A23" s="10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2"/>
    </row>
    <row r="24" spans="1:13">
      <c r="A24" s="10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12"/>
    </row>
    <row r="25" spans="1:13">
      <c r="A25" s="10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2"/>
    </row>
    <row r="26" spans="1:13">
      <c r="A26" s="10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12"/>
    </row>
    <row r="27" spans="1:13">
      <c r="A27" s="10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12"/>
    </row>
    <row r="28" spans="1:13">
      <c r="A28" s="10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12"/>
    </row>
    <row r="29" spans="1:13">
      <c r="A29" s="10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2"/>
    </row>
    <row r="30" spans="1:13">
      <c r="A30" s="10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12"/>
    </row>
    <row r="31" spans="1:13">
      <c r="A31" s="10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12"/>
    </row>
    <row r="32" spans="1:13">
      <c r="A32" s="10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12"/>
    </row>
    <row r="33" spans="1:13">
      <c r="A33" s="10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12"/>
    </row>
    <row r="34" spans="1:13">
      <c r="A34" s="10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12"/>
    </row>
    <row r="35" spans="1:13">
      <c r="A35" s="10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12"/>
    </row>
  </sheetData>
  <phoneticPr fontId="8" type="noConversion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单位企业</vt:lpstr>
      <vt:lpstr>个体工商户</vt:lpstr>
      <vt:lpstr>个人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税友软件借用-李勇斌</dc:creator>
  <cp:lastModifiedBy>wjqgs</cp:lastModifiedBy>
  <cp:lastPrinted>2018-10-12T04:42:00Z</cp:lastPrinted>
  <dcterms:created xsi:type="dcterms:W3CDTF">2018-09-26T04:14:00Z</dcterms:created>
  <dcterms:modified xsi:type="dcterms:W3CDTF">2021-04-09T03:38:32Z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