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activeTab="1"/>
  </bookViews>
  <sheets>
    <sheet name="公告" sheetId="6" r:id="rId1"/>
    <sheet name="单位企业（市级）" sheetId="3" r:id="rId2"/>
    <sheet name="个体工商户" sheetId="7" r:id="rId3"/>
    <sheet name="个人" sheetId="8" r:id="rId4"/>
  </sheets>
  <definedNames>
    <definedName name="_xlnm._FilterDatabase" localSheetId="1" hidden="1">'单位企业（市级）'!$A$1:$M$113</definedName>
    <definedName name="_xlnm.Print_Titles" localSheetId="1">'单位企业（市级）'!$1:$1</definedName>
  </definedNames>
  <calcPr calcId="144525"/>
</workbook>
</file>

<file path=xl/sharedStrings.xml><?xml version="1.0" encoding="utf-8"?>
<sst xmlns="http://schemas.openxmlformats.org/spreadsheetml/2006/main" count="903" uniqueCount="247">
  <si>
    <r>
      <rPr>
        <sz val="20"/>
        <rFont val="Arial"/>
        <charset val="0"/>
      </rPr>
      <t xml:space="preserve">                                               </t>
    </r>
    <r>
      <rPr>
        <sz val="20"/>
        <rFont val="宋体"/>
        <charset val="0"/>
      </rPr>
      <t>欠</t>
    </r>
    <r>
      <rPr>
        <sz val="20"/>
        <rFont val="Arial"/>
        <charset val="0"/>
      </rPr>
      <t xml:space="preserve">  </t>
    </r>
    <r>
      <rPr>
        <sz val="20"/>
        <rFont val="宋体"/>
        <charset val="0"/>
      </rPr>
      <t>税</t>
    </r>
    <r>
      <rPr>
        <sz val="20"/>
        <rFont val="Arial"/>
        <charset val="0"/>
      </rPr>
      <t xml:space="preserve">  </t>
    </r>
    <r>
      <rPr>
        <sz val="20"/>
        <rFont val="宋体"/>
        <charset val="0"/>
      </rPr>
      <t>公</t>
    </r>
    <r>
      <rPr>
        <sz val="20"/>
        <rFont val="Arial"/>
        <charset val="0"/>
      </rPr>
      <t xml:space="preserve">  </t>
    </r>
    <r>
      <rPr>
        <sz val="20"/>
        <rFont val="宋体"/>
        <charset val="0"/>
      </rPr>
      <t>告</t>
    </r>
    <r>
      <rPr>
        <sz val="20"/>
        <rFont val="Arial"/>
        <charset val="0"/>
      </rPr>
      <t xml:space="preserve">
                                               2025</t>
    </r>
    <r>
      <rPr>
        <sz val="20"/>
        <rFont val="宋体"/>
        <charset val="0"/>
      </rPr>
      <t>年第</t>
    </r>
    <r>
      <rPr>
        <sz val="20"/>
        <rFont val="Arial"/>
        <charset val="0"/>
      </rPr>
      <t>3</t>
    </r>
    <r>
      <rPr>
        <sz val="20"/>
        <rFont val="宋体"/>
        <charset val="0"/>
      </rPr>
      <t>号</t>
    </r>
    <r>
      <rPr>
        <sz val="20"/>
        <rFont val="Arial"/>
        <charset val="0"/>
      </rPr>
      <t xml:space="preserve">
       </t>
    </r>
    <r>
      <rPr>
        <sz val="20"/>
        <rFont val="宋体"/>
        <charset val="0"/>
      </rPr>
      <t>根据《中华人民共和国税收征收管理法》（中华人民共和国主席令第</t>
    </r>
    <r>
      <rPr>
        <sz val="20"/>
        <rFont val="Arial"/>
        <charset val="0"/>
      </rPr>
      <t>49</t>
    </r>
    <r>
      <rPr>
        <sz val="20"/>
        <rFont val="宋体"/>
        <charset val="0"/>
      </rPr>
      <t>号）、《中华人民共和国税收征收管理法实施细则》（国务院令第</t>
    </r>
    <r>
      <rPr>
        <sz val="20"/>
        <rFont val="Arial"/>
        <charset val="0"/>
      </rPr>
      <t>362</t>
    </r>
    <r>
      <rPr>
        <sz val="20"/>
        <rFont val="宋体"/>
        <charset val="0"/>
      </rPr>
      <t>号）和《欠税公告办法（试行）》（国家税务总局令第</t>
    </r>
    <r>
      <rPr>
        <sz val="20"/>
        <rFont val="Arial"/>
        <charset val="0"/>
      </rPr>
      <t>9</t>
    </r>
    <r>
      <rPr>
        <sz val="20"/>
        <rFont val="宋体"/>
        <charset val="0"/>
      </rPr>
      <t>号）的规定，现将国家税务总局吐鲁番市税务局</t>
    </r>
    <r>
      <rPr>
        <sz val="20"/>
        <rFont val="Arial"/>
        <charset val="0"/>
      </rPr>
      <t>2025</t>
    </r>
    <r>
      <rPr>
        <sz val="20"/>
        <rFont val="宋体"/>
        <charset val="0"/>
      </rPr>
      <t>年第二季度确认的</t>
    </r>
    <r>
      <rPr>
        <sz val="20"/>
        <rFont val="Arial"/>
        <charset val="0"/>
      </rPr>
      <t>44</t>
    </r>
    <r>
      <rPr>
        <sz val="20"/>
        <rFont val="宋体"/>
        <charset val="0"/>
      </rPr>
      <t>户纳税人欠税情况予以公告。</t>
    </r>
    <r>
      <rPr>
        <sz val="20"/>
        <rFont val="Arial"/>
        <charset val="0"/>
      </rPr>
      <t xml:space="preserve">
       </t>
    </r>
    <r>
      <rPr>
        <sz val="20"/>
        <rFont val="宋体"/>
        <charset val="0"/>
      </rPr>
      <t>附件：国家税务总局吐鲁番市税务局</t>
    </r>
    <r>
      <rPr>
        <sz val="20"/>
        <rFont val="Arial"/>
        <charset val="0"/>
      </rPr>
      <t>44</t>
    </r>
    <r>
      <rPr>
        <sz val="20"/>
        <rFont val="宋体"/>
        <charset val="0"/>
      </rPr>
      <t>户纳税人欠税情况清册</t>
    </r>
    <r>
      <rPr>
        <sz val="20"/>
        <rFont val="Arial"/>
        <charset val="0"/>
      </rPr>
      <t xml:space="preserve">
                                                                    </t>
    </r>
    <r>
      <rPr>
        <sz val="20"/>
        <rFont val="宋体"/>
        <charset val="0"/>
      </rPr>
      <t>国家税务总局吐鲁番市税务局</t>
    </r>
    <r>
      <rPr>
        <sz val="20"/>
        <rFont val="Arial"/>
        <charset val="0"/>
      </rPr>
      <t xml:space="preserve">
                                                                               2025</t>
    </r>
    <r>
      <rPr>
        <sz val="20"/>
        <rFont val="宋体"/>
        <charset val="0"/>
      </rPr>
      <t>年</t>
    </r>
    <r>
      <rPr>
        <sz val="20"/>
        <rFont val="Arial"/>
        <charset val="0"/>
      </rPr>
      <t>7</t>
    </r>
    <r>
      <rPr>
        <sz val="20"/>
        <rFont val="宋体"/>
        <charset val="0"/>
      </rPr>
      <t>月</t>
    </r>
    <r>
      <rPr>
        <sz val="20"/>
        <rFont val="Arial"/>
        <charset val="0"/>
      </rPr>
      <t xml:space="preserve"> 8 </t>
    </r>
    <r>
      <rPr>
        <sz val="20"/>
        <rFont val="宋体"/>
        <charset val="0"/>
      </rPr>
      <t>日</t>
    </r>
    <r>
      <rPr>
        <sz val="20"/>
        <rFont val="Arial"/>
        <charset val="0"/>
      </rPr>
      <t xml:space="preserve">                
</t>
    </r>
  </si>
  <si>
    <t>序号</t>
  </si>
  <si>
    <t>公告时间</t>
  </si>
  <si>
    <t xml:space="preserve">
欠税人类型
</t>
  </si>
  <si>
    <t>纳税人名称</t>
  </si>
  <si>
    <t>纳税人识别号</t>
  </si>
  <si>
    <t>法定代表人姓名</t>
  </si>
  <si>
    <t xml:space="preserve">
身份证件类型
</t>
  </si>
  <si>
    <t>身份证件号码</t>
  </si>
  <si>
    <t>经营地点</t>
  </si>
  <si>
    <t>欠税税种</t>
  </si>
  <si>
    <t>欠税余额
（元）</t>
  </si>
  <si>
    <t>其中：当期新发生欠税金额</t>
  </si>
  <si>
    <t>主管税务机关</t>
  </si>
  <si>
    <t>单位企业</t>
  </si>
  <si>
    <t>托克逊县昌盛矿业有限责任公司</t>
  </si>
  <si>
    <t>91650422673400690U</t>
  </si>
  <si>
    <t>唐庆</t>
  </si>
  <si>
    <t>居民身份证</t>
  </si>
  <si>
    <t>130425********7111</t>
  </si>
  <si>
    <t>新疆吐鲁番市托克逊县工业园区内第五辅道东北侧（托克逊县火电长约两公里处）</t>
  </si>
  <si>
    <t>城镇土地使用税</t>
  </si>
  <si>
    <t>国家税务总局托克逊县税务局</t>
  </si>
  <si>
    <t>托克逊县龙盛矿业投资有限公司</t>
  </si>
  <si>
    <t>91650422722318715J</t>
  </si>
  <si>
    <t>褚衍群</t>
  </si>
  <si>
    <t>652123********0017</t>
  </si>
  <si>
    <t>新疆吐鲁番市托克逊县友好路广厦综合楼三号楼三层</t>
  </si>
  <si>
    <t>增值税</t>
  </si>
  <si>
    <t>城市维护建设税</t>
  </si>
  <si>
    <t>企业所得税</t>
  </si>
  <si>
    <t>托克逊县鑫宇矿业新技术开发有限公司</t>
  </si>
  <si>
    <t>91650422MA775Q880B</t>
  </si>
  <si>
    <t>时丕朋</t>
  </si>
  <si>
    <t>650104********0713</t>
  </si>
  <si>
    <t>新疆吐鲁番市托克逊县工业园区管委会科技孵化研发中心第二层219室</t>
  </si>
  <si>
    <t>房产税</t>
  </si>
  <si>
    <t>托克逊县雨田煤业有限责任公司</t>
  </si>
  <si>
    <t>916504227876423487</t>
  </si>
  <si>
    <t>雷应秋</t>
  </si>
  <si>
    <t>210423********0419</t>
  </si>
  <si>
    <t>新疆吐鲁番托克逊县工业园区内（雪银硫酸厂东侧）</t>
  </si>
  <si>
    <t>资源税</t>
  </si>
  <si>
    <t>新疆鑫驰物流有限公司</t>
  </si>
  <si>
    <t>91650100778959036R</t>
  </si>
  <si>
    <t>陈海龙</t>
  </si>
  <si>
    <t>650103********339X</t>
  </si>
  <si>
    <t>新疆吐鲁番市托克逊县金泉路东侧（白杨河广场对面）</t>
  </si>
  <si>
    <t>新疆永兴建设工程有限公司</t>
  </si>
  <si>
    <t>91650422798184346R</t>
  </si>
  <si>
    <t>林世华</t>
  </si>
  <si>
    <t>610481********0015</t>
  </si>
  <si>
    <t>新疆吐鲁番市托克逊县工业园区新疆七色花涂料有限公司办公楼2楼</t>
  </si>
  <si>
    <t>印花税</t>
  </si>
  <si>
    <t>新疆润田科技发展有限公司</t>
  </si>
  <si>
    <t>马玉龙</t>
  </si>
  <si>
    <t>吐鲁番海昌房地产开发有限公司</t>
  </si>
  <si>
    <t>9165040058932762XX</t>
  </si>
  <si>
    <t>张兵</t>
  </si>
  <si>
    <t>652322********2590</t>
  </si>
  <si>
    <t>新疆吐鲁番市示范区艾丁湖路与交河路交叉口</t>
  </si>
  <si>
    <t>国家税务总局吐鲁番市高昌区税务局</t>
  </si>
  <si>
    <t>201|居民身份证</t>
  </si>
  <si>
    <t>新疆吐鲁番地区吐鲁番市示范区艾丁湖路与交河路交叉口</t>
  </si>
  <si>
    <t>土地增值税</t>
  </si>
  <si>
    <t>吐鲁番欢乐盛典旅游文化有限公司</t>
  </si>
  <si>
    <t>916504005688877322</t>
  </si>
  <si>
    <t>周淑英</t>
  </si>
  <si>
    <t>230202********1625</t>
  </si>
  <si>
    <t>新疆吐鲁番市高昌区丝绸大道566号（吐鲁番大剧院西侧配楼一楼101号、102号）</t>
  </si>
  <si>
    <t>吐鲁番金阳光商务服务中心有限公司</t>
  </si>
  <si>
    <t>91650400085355934R</t>
  </si>
  <si>
    <t>王佳森</t>
  </si>
  <si>
    <t>211022********265X</t>
  </si>
  <si>
    <t>新疆吐鲁番市现代大道10号</t>
  </si>
  <si>
    <t>吐鲁番锦绣华庭房地产开发有限公司</t>
  </si>
  <si>
    <t>91650400068834984K</t>
  </si>
  <si>
    <t>汪李捷</t>
  </si>
  <si>
    <t>513822********3198</t>
  </si>
  <si>
    <t>吐鲁番美居物流广场有限公司</t>
  </si>
  <si>
    <t>91650400057716691E</t>
  </si>
  <si>
    <t>吐鲁番全域通运输有限公司</t>
  </si>
  <si>
    <t>916504022991301759</t>
  </si>
  <si>
    <t>芦坤</t>
  </si>
  <si>
    <t>652101********3814</t>
  </si>
  <si>
    <t>新疆吐鲁番市大河沿镇中心路140号</t>
  </si>
  <si>
    <t>吐鲁番市大河沿镇中心路140号</t>
  </si>
  <si>
    <t>吐鲁番瑞德化轻有限公司</t>
  </si>
  <si>
    <t>916504007846904323</t>
  </si>
  <si>
    <t>陈刚</t>
  </si>
  <si>
    <t>430104********2550</t>
  </si>
  <si>
    <t>新疆吐鲁番市高昌区沈宏化工园1座106号</t>
  </si>
  <si>
    <t>吐鲁番沈宏建筑安装有限公司</t>
  </si>
  <si>
    <t>91650400673418559K</t>
  </si>
  <si>
    <t>王方雷</t>
  </si>
  <si>
    <t>652322********3018</t>
  </si>
  <si>
    <t>新疆吐鲁番市高昌区七泉湖镇青年路沈宏园3座2号</t>
  </si>
  <si>
    <t>吐鲁番沈宏金属工业有限责任公司</t>
  </si>
  <si>
    <t>91650400798159028X</t>
  </si>
  <si>
    <t>董达</t>
  </si>
  <si>
    <t>210711********4437</t>
  </si>
  <si>
    <t>新疆吐鲁番市高昌区七泉湖镇沈宏化工园2座201号</t>
  </si>
  <si>
    <t>吐鲁番沈宏煤业有限责任公司</t>
  </si>
  <si>
    <t>91650000795764206W</t>
  </si>
  <si>
    <t>张国平</t>
  </si>
  <si>
    <t>652101********0713</t>
  </si>
  <si>
    <t>新疆吐鲁番市七泉湖镇66号</t>
  </si>
  <si>
    <t>吐鲁番七泉湖镇66号</t>
  </si>
  <si>
    <t>吐鲁番沈宏热电有限责任公司</t>
  </si>
  <si>
    <t>91650400792274711P</t>
  </si>
  <si>
    <t>冯刚</t>
  </si>
  <si>
    <t>610427********1014</t>
  </si>
  <si>
    <t>新疆吐鲁番市高昌区七泉湖镇沈宏化工园1座115号</t>
  </si>
  <si>
    <t>吐鲁番市宋峰物流有限公司</t>
  </si>
  <si>
    <t>91650402726983122K</t>
  </si>
  <si>
    <t>宋保宪</t>
  </si>
  <si>
    <t>652101********047X</t>
  </si>
  <si>
    <t>新疆吐鲁番市高昌区312国道北侧3987公里处前进200米</t>
  </si>
  <si>
    <t>吐鲁番香格水韵房地产开发有限公司</t>
  </si>
  <si>
    <t>916504000688349416</t>
  </si>
  <si>
    <t>吐鲁番新都房地产开发有限公司</t>
  </si>
  <si>
    <t>91650400313447057J</t>
  </si>
  <si>
    <t>新疆吐鲁番市高昌区西洲路以南北京路以西（吐鲁番高铁北站南侧50米）</t>
  </si>
  <si>
    <t>吐鲁番新都农产品交易中心开发有限公司</t>
  </si>
  <si>
    <t>916504000577494343</t>
  </si>
  <si>
    <t>马俊</t>
  </si>
  <si>
    <t>654221********0056</t>
  </si>
  <si>
    <t>新疆吐鲁番市高昌区港城大道北侧交河大道西侧8号</t>
  </si>
  <si>
    <t>吐鲁番浙都旅游投资有限公司</t>
  </si>
  <si>
    <t>916504000577491948</t>
  </si>
  <si>
    <t>邓阳春</t>
  </si>
  <si>
    <t>653130********2970</t>
  </si>
  <si>
    <t>新疆吐鲁番市高昌区现代大道10号</t>
  </si>
  <si>
    <t>新疆昌汇和矿业有限责任公司</t>
  </si>
  <si>
    <t>91650105556479870C</t>
  </si>
  <si>
    <t>秦军山</t>
  </si>
  <si>
    <t>650105********1356</t>
  </si>
  <si>
    <t>新疆吐鲁番市高昌区西环路波尔多庄园17号楼1单元502室</t>
  </si>
  <si>
    <t>新疆兰港饮品有限公司</t>
  </si>
  <si>
    <t>91650402MA775QQ93H</t>
  </si>
  <si>
    <t>陈国飞</t>
  </si>
  <si>
    <t>622322********3215</t>
  </si>
  <si>
    <t>新疆吐鲁番市高昌区吐鲁番西辟险区4#105号</t>
  </si>
  <si>
    <t>新疆沈宏集团股份有限公司</t>
  </si>
  <si>
    <t>916504002286010485</t>
  </si>
  <si>
    <t>新疆吐鲁番市高昌区七泉湖镇青年路364号</t>
  </si>
  <si>
    <t>新疆吐鲁番星亮矿业有限公司</t>
  </si>
  <si>
    <t>9165040057252773XC</t>
  </si>
  <si>
    <t>王爱国</t>
  </si>
  <si>
    <t>130403********2158</t>
  </si>
  <si>
    <t>新疆吐鲁番市高昌区幸福路商业街H栋1层103室</t>
  </si>
  <si>
    <t>单位纳税人</t>
  </si>
  <si>
    <t>鄯善欧贝黎光伏科技有限公司</t>
  </si>
  <si>
    <t>916504210978646720</t>
  </si>
  <si>
    <t>陈宪兵</t>
  </si>
  <si>
    <t>320922********8315</t>
  </si>
  <si>
    <t>新疆吐鲁番市鄯善县新城西路雷达营北侧商业楼2楼04号</t>
  </si>
  <si>
    <t>国家税务总局鄯善县税务局</t>
  </si>
  <si>
    <t>鄯善世迹诚通房地产开发有限公司</t>
  </si>
  <si>
    <t>91650421065527401N</t>
  </si>
  <si>
    <t>刘震</t>
  </si>
  <si>
    <t>142621********6019</t>
  </si>
  <si>
    <t>新疆吐鲁番市鄯善县一区柳中路东侧光明路南侧A-301铺</t>
  </si>
  <si>
    <t>鄯善县天川石油机械有限责任公司</t>
  </si>
  <si>
    <t>91650400773488423R</t>
  </si>
  <si>
    <t>杨在川</t>
  </si>
  <si>
    <t>622101********0732</t>
  </si>
  <si>
    <t>新疆吐鲁番市鄯善工业园区友好西路2896号</t>
  </si>
  <si>
    <t>鄯善县永诚房地产开发有限责任公司</t>
  </si>
  <si>
    <t>91650421552439273G</t>
  </si>
  <si>
    <t>张鑫</t>
  </si>
  <si>
    <t>152722********0613</t>
  </si>
  <si>
    <t>新疆吐鲁番市鄯善县柳中路西侧、苗园路南侧</t>
  </si>
  <si>
    <t>鄯善远博运输有限公司</t>
  </si>
  <si>
    <t>91650421MA77Y2WP50</t>
  </si>
  <si>
    <t>王亚琴</t>
  </si>
  <si>
    <t>650102********1226</t>
  </si>
  <si>
    <t>新疆吐鲁番市鄯善县新城东路1153号（社会福利厂综合楼2楼）</t>
  </si>
  <si>
    <t>吐鲁番沈宏石业有限责任公司</t>
  </si>
  <si>
    <t>916504217817887096</t>
  </si>
  <si>
    <t>李声伟</t>
  </si>
  <si>
    <t>652301********0338</t>
  </si>
  <si>
    <t>新疆吐鲁番市鄯善县石材工业园区柯柯亚路120号-121号</t>
  </si>
  <si>
    <t>新疆恒永兴矿业有限责任公司</t>
  </si>
  <si>
    <t>91650421693413704P</t>
  </si>
  <si>
    <t>赵建国</t>
  </si>
  <si>
    <t>110104********2510</t>
  </si>
  <si>
    <t>新疆吐鲁番市鄯善县新城东路（鄯善县林业站院内）</t>
  </si>
  <si>
    <t>新疆华源通盛矿冶有限公司</t>
  </si>
  <si>
    <t>916504217981548336</t>
  </si>
  <si>
    <t>邵辉</t>
  </si>
  <si>
    <t>412824********4351</t>
  </si>
  <si>
    <t>新疆吐鲁番市鄯善县石材工业园区以北十二公里处（柯柯亚路西侧）</t>
  </si>
  <si>
    <t>吐鲁番市鄯善县石材工业园区以北十二公里处（柯柯亚路西侧）</t>
  </si>
  <si>
    <t>新疆吉祥鸟服饰有限公司</t>
  </si>
  <si>
    <t>916504213134053915</t>
  </si>
  <si>
    <t>赵国龙</t>
  </si>
  <si>
    <t>412821********0716</t>
  </si>
  <si>
    <t>新疆吐鲁番市鄯善县蒲昌路以北，西州路西侧1栋</t>
  </si>
  <si>
    <t>鄯善县蒲昌路以北，西州路西侧1栋</t>
  </si>
  <si>
    <t>新疆美汇特石化产品有限公司</t>
  </si>
  <si>
    <t>91650400660646659J</t>
  </si>
  <si>
    <t>王松</t>
  </si>
  <si>
    <t>370783********3353</t>
  </si>
  <si>
    <t>新疆吐鲁番市鄯善工业园区</t>
  </si>
  <si>
    <t>消费税</t>
  </si>
  <si>
    <t>新疆培杰房地产开发有限责任公司</t>
  </si>
  <si>
    <t>91650421328898731C</t>
  </si>
  <si>
    <t>宁保林</t>
  </si>
  <si>
    <t>612325********2912</t>
  </si>
  <si>
    <t>新疆吐鲁番市鄯善县楼兰东路（原电影放映公司）A1025</t>
  </si>
  <si>
    <t>新疆万洲楼兰大酒店有限公司</t>
  </si>
  <si>
    <t>91650421595935349G</t>
  </si>
  <si>
    <t>欧亚洲</t>
  </si>
  <si>
    <t>620422********2713</t>
  </si>
  <si>
    <t>新疆吐鲁番市鄯善县五区柳中路西侧苗园路南侧</t>
  </si>
  <si>
    <t>新疆天玖王石业股份有限公司</t>
  </si>
  <si>
    <t>91650421MA776L2K27</t>
  </si>
  <si>
    <t>孙瓯</t>
  </si>
  <si>
    <t>330381********6116</t>
  </si>
  <si>
    <t>新疆吐鲁番市鄯善县石材工业园区3357号石材大道南侧</t>
  </si>
  <si>
    <t>1</t>
  </si>
  <si>
    <t>个体工商户</t>
  </si>
  <si>
    <t>托克逊县师利煤炭经销部</t>
  </si>
  <si>
    <t>92650422MA79DW2A08</t>
  </si>
  <si>
    <t>师利</t>
  </si>
  <si>
    <t>622427********161X</t>
  </si>
  <si>
    <t>新疆托克逊县丝绸路艾丽乃再尔度假村上500米</t>
  </si>
  <si>
    <t>个人所得税</t>
  </si>
  <si>
    <t>2</t>
  </si>
  <si>
    <t>高昌区胜博室内装饰服务中心</t>
  </si>
  <si>
    <t>92650402MA78QR7586</t>
  </si>
  <si>
    <t>肖樊</t>
  </si>
  <si>
    <t>513022********8217</t>
  </si>
  <si>
    <t>新疆吐鲁番市高昌区凤凰城家居建材市场1569号5栋211号</t>
  </si>
  <si>
    <t>3</t>
  </si>
  <si>
    <t>高昌区艺园花木种植场</t>
  </si>
  <si>
    <t>92650402MA77BNWG3C</t>
  </si>
  <si>
    <t>李为臣</t>
  </si>
  <si>
    <t>320324********5913</t>
  </si>
  <si>
    <t>新疆吐鲁番市高昌区示范区凤凰城家居建材广场9栋一层28-47号商铺</t>
  </si>
  <si>
    <t>欠税人类型</t>
  </si>
  <si>
    <t>个人姓名</t>
  </si>
  <si>
    <t>身份证件类型</t>
  </si>
  <si>
    <t>个人</t>
  </si>
  <si>
    <t>郑国清</t>
  </si>
  <si>
    <t>330323********5610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</si>
</sst>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d&quot;日&quot;;@"/>
  </numFmts>
  <fonts count="26"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sz val="20"/>
      <name val="Arial"/>
      <charset val="0"/>
    </font>
    <font>
      <sz val="24"/>
      <name val="Arial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2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9" borderId="6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18" borderId="8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3" fillId="16" borderId="10" applyNumberFormat="0" applyAlignment="0" applyProtection="0">
      <alignment vertical="center"/>
    </xf>
    <xf numFmtId="0" fontId="15" fillId="16" borderId="6" applyNumberFormat="0" applyAlignment="0" applyProtection="0">
      <alignment vertical="center"/>
    </xf>
    <xf numFmtId="0" fontId="24" fillId="29" borderId="12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</cellStyleXfs>
  <cellXfs count="44">
    <xf numFmtId="0" fontId="0" fillId="0" borderId="0" xfId="0" applyFont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0" fillId="0" borderId="0" xfId="0" applyFont="1" applyAlignment="1">
      <alignment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176" fontId="0" fillId="0" borderId="3" xfId="0" applyNumberFormat="1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76" fontId="0" fillId="0" borderId="4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31" fontId="0" fillId="0" borderId="1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31" fontId="0" fillId="0" borderId="2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31" fontId="0" fillId="0" borderId="3" xfId="0" applyNumberFormat="1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31" fontId="0" fillId="0" borderId="4" xfId="0" applyNumberFormat="1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0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M28"/>
  <sheetViews>
    <sheetView workbookViewId="0">
      <selection activeCell="C40" sqref="C40"/>
    </sheetView>
  </sheetViews>
  <sheetFormatPr defaultColWidth="9" defaultRowHeight="13.5"/>
  <cols>
    <col min="13" max="13" width="19.875" customWidth="1"/>
  </cols>
  <sheetData>
    <row r="1" spans="1:13">
      <c r="A1" s="42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3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1:13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</row>
    <row r="4" spans="1:13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</row>
    <row r="5" spans="1:13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</row>
    <row r="6" spans="1:13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</row>
    <row r="7" spans="1:13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</row>
    <row r="8" spans="1:13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</row>
    <row r="9" spans="1:13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</row>
    <row r="10" spans="1:13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</row>
    <row r="11" spans="1:13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</row>
    <row r="12" spans="1:13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</row>
    <row r="13" spans="1:13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</row>
    <row r="14" spans="1:13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</row>
    <row r="15" spans="1:13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</row>
    <row r="16" spans="1:13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</row>
    <row r="17" spans="1:13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</row>
    <row r="18" spans="1:13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</row>
    <row r="19" spans="1:13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</row>
    <row r="20" spans="1:13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</row>
    <row r="21" spans="1:13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</row>
    <row r="22" spans="1:13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</row>
    <row r="23" spans="1:13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</row>
    <row r="24" spans="1:13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</row>
    <row r="25" spans="1:13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</row>
    <row r="26" spans="1:13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</row>
    <row r="27" spans="1:13">
      <c r="A27" s="43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</row>
    <row r="28" spans="1:13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</row>
  </sheetData>
  <mergeCells count="1">
    <mergeCell ref="A1:M28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M113"/>
  <sheetViews>
    <sheetView tabSelected="1" workbookViewId="0">
      <selection activeCell="I111" sqref="I111:I113"/>
    </sheetView>
  </sheetViews>
  <sheetFormatPr defaultColWidth="9" defaultRowHeight="13.5"/>
  <cols>
    <col min="1" max="1" width="4.625" style="17" customWidth="1"/>
    <col min="2" max="2" width="13.375" style="18" customWidth="1"/>
    <col min="3" max="3" width="10.625" style="18" customWidth="1"/>
    <col min="4" max="4" width="25.7583333333333" style="19" customWidth="1"/>
    <col min="5" max="5" width="18.625" style="19" customWidth="1"/>
    <col min="6" max="6" width="10.7583333333333" style="18" customWidth="1"/>
    <col min="7" max="7" width="8.875" style="19" customWidth="1"/>
    <col min="8" max="8" width="11.5083333333333" style="19" customWidth="1"/>
    <col min="9" max="9" width="36.75" style="19" customWidth="1"/>
    <col min="10" max="10" width="15.0083333333333" style="20" customWidth="1"/>
    <col min="11" max="11" width="12.625" style="20" customWidth="1"/>
    <col min="12" max="12" width="11.875" style="20" customWidth="1"/>
    <col min="13" max="13" width="30.625" style="19" customWidth="1"/>
  </cols>
  <sheetData>
    <row r="1" s="16" customFormat="1" ht="54" spans="1:13">
      <c r="A1" s="21" t="s">
        <v>1</v>
      </c>
      <c r="B1" s="22" t="s">
        <v>2</v>
      </c>
      <c r="C1" s="22" t="s">
        <v>3</v>
      </c>
      <c r="D1" s="22" t="s">
        <v>4</v>
      </c>
      <c r="E1" s="22" t="s">
        <v>5</v>
      </c>
      <c r="F1" s="22" t="s">
        <v>6</v>
      </c>
      <c r="G1" s="22" t="s">
        <v>7</v>
      </c>
      <c r="H1" s="22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22" t="s">
        <v>13</v>
      </c>
    </row>
    <row r="2" ht="27" spans="1:13">
      <c r="A2" s="23">
        <f>MAX($A$1:A1)+1</f>
        <v>1</v>
      </c>
      <c r="B2" s="12">
        <v>45840</v>
      </c>
      <c r="C2" s="5" t="s">
        <v>14</v>
      </c>
      <c r="D2" s="19" t="s">
        <v>15</v>
      </c>
      <c r="E2" s="14" t="s">
        <v>16</v>
      </c>
      <c r="F2" s="14" t="s">
        <v>17</v>
      </c>
      <c r="G2" s="14" t="s">
        <v>18</v>
      </c>
      <c r="H2" s="14" t="s">
        <v>19</v>
      </c>
      <c r="I2" s="14" t="s">
        <v>20</v>
      </c>
      <c r="J2" s="14" t="s">
        <v>21</v>
      </c>
      <c r="K2" s="14">
        <v>4030188.63</v>
      </c>
      <c r="L2" s="14">
        <v>0</v>
      </c>
      <c r="M2" s="12" t="s">
        <v>22</v>
      </c>
    </row>
    <row r="3" spans="1:13">
      <c r="A3" s="24">
        <f>MAX($A$1:A2)+1</f>
        <v>2</v>
      </c>
      <c r="B3" s="25">
        <v>45840</v>
      </c>
      <c r="C3" s="5" t="s">
        <v>14</v>
      </c>
      <c r="D3" s="14" t="s">
        <v>23</v>
      </c>
      <c r="E3" s="14" t="s">
        <v>24</v>
      </c>
      <c r="F3" s="14" t="s">
        <v>25</v>
      </c>
      <c r="G3" s="14" t="s">
        <v>18</v>
      </c>
      <c r="H3" s="14" t="s">
        <v>26</v>
      </c>
      <c r="I3" s="14" t="s">
        <v>27</v>
      </c>
      <c r="J3" s="14" t="s">
        <v>28</v>
      </c>
      <c r="K3" s="14">
        <v>1305466.84</v>
      </c>
      <c r="L3" s="14">
        <v>0</v>
      </c>
      <c r="M3" s="12" t="s">
        <v>22</v>
      </c>
    </row>
    <row r="4" spans="1:13">
      <c r="A4" s="26"/>
      <c r="B4" s="27"/>
      <c r="C4" s="5"/>
      <c r="D4" s="14"/>
      <c r="E4" s="14"/>
      <c r="F4" s="14"/>
      <c r="G4" s="14"/>
      <c r="H4" s="14"/>
      <c r="I4" s="14"/>
      <c r="J4" s="14" t="s">
        <v>29</v>
      </c>
      <c r="K4" s="14">
        <v>65273.35</v>
      </c>
      <c r="L4" s="19"/>
      <c r="M4" s="12" t="s">
        <v>22</v>
      </c>
    </row>
    <row r="5" spans="1:13">
      <c r="A5" s="28"/>
      <c r="B5" s="27"/>
      <c r="C5" s="5"/>
      <c r="D5" s="14"/>
      <c r="E5" s="14"/>
      <c r="F5" s="14"/>
      <c r="G5" s="14"/>
      <c r="H5" s="14"/>
      <c r="I5" s="14"/>
      <c r="J5" s="14" t="s">
        <v>30</v>
      </c>
      <c r="K5" s="14">
        <v>1255698.32</v>
      </c>
      <c r="L5" s="14"/>
      <c r="M5" s="12" t="s">
        <v>22</v>
      </c>
    </row>
    <row r="6" spans="1:13">
      <c r="A6" s="24">
        <f>MAX($A$1:A5)+1</f>
        <v>3</v>
      </c>
      <c r="B6" s="25">
        <v>45840</v>
      </c>
      <c r="C6" s="5" t="s">
        <v>14</v>
      </c>
      <c r="D6" s="14" t="s">
        <v>31</v>
      </c>
      <c r="E6" s="14" t="s">
        <v>32</v>
      </c>
      <c r="F6" s="14" t="s">
        <v>33</v>
      </c>
      <c r="G6" s="14" t="s">
        <v>18</v>
      </c>
      <c r="H6" s="14" t="s">
        <v>34</v>
      </c>
      <c r="I6" s="14" t="s">
        <v>35</v>
      </c>
      <c r="J6" s="14" t="s">
        <v>36</v>
      </c>
      <c r="K6" s="14">
        <v>104058.48</v>
      </c>
      <c r="L6" s="14">
        <v>0</v>
      </c>
      <c r="M6" s="12" t="s">
        <v>22</v>
      </c>
    </row>
    <row r="7" ht="36" customHeight="1" spans="1:13">
      <c r="A7" s="28"/>
      <c r="B7" s="27"/>
      <c r="C7" s="5"/>
      <c r="D7" s="14"/>
      <c r="E7" s="14"/>
      <c r="F7" s="14"/>
      <c r="G7" s="14"/>
      <c r="H7" s="14"/>
      <c r="I7" s="14"/>
      <c r="J7" s="14" t="s">
        <v>21</v>
      </c>
      <c r="K7" s="14">
        <v>2000460</v>
      </c>
      <c r="L7" s="14">
        <v>0</v>
      </c>
      <c r="M7" s="12" t="s">
        <v>22</v>
      </c>
    </row>
    <row r="8" spans="1:13">
      <c r="A8" s="24">
        <f>MAX($A$1:A7)+1</f>
        <v>4</v>
      </c>
      <c r="B8" s="25">
        <v>45840</v>
      </c>
      <c r="C8" s="5" t="s">
        <v>14</v>
      </c>
      <c r="D8" s="14" t="s">
        <v>37</v>
      </c>
      <c r="E8" s="14" t="s">
        <v>38</v>
      </c>
      <c r="F8" s="14" t="s">
        <v>39</v>
      </c>
      <c r="G8" s="14" t="s">
        <v>18</v>
      </c>
      <c r="H8" s="14" t="s">
        <v>40</v>
      </c>
      <c r="I8" s="14" t="s">
        <v>41</v>
      </c>
      <c r="J8" s="14" t="s">
        <v>42</v>
      </c>
      <c r="K8" s="14">
        <v>2703799.46</v>
      </c>
      <c r="L8" s="14">
        <v>2703799.46</v>
      </c>
      <c r="M8" s="12" t="s">
        <v>22</v>
      </c>
    </row>
    <row r="9" spans="1:13">
      <c r="A9" s="28"/>
      <c r="B9" s="29"/>
      <c r="C9" s="5"/>
      <c r="D9" s="14"/>
      <c r="E9" s="14"/>
      <c r="F9" s="14"/>
      <c r="G9" s="14"/>
      <c r="H9" s="14"/>
      <c r="I9" s="14"/>
      <c r="J9" s="14" t="s">
        <v>36</v>
      </c>
      <c r="K9" s="14">
        <v>1175915.1</v>
      </c>
      <c r="L9" s="14">
        <v>1175915.1</v>
      </c>
      <c r="M9" s="12" t="s">
        <v>22</v>
      </c>
    </row>
    <row r="10" spans="1:13">
      <c r="A10" s="24">
        <f>MAX($A$1:A9)+1</f>
        <v>5</v>
      </c>
      <c r="B10" s="25">
        <v>45840</v>
      </c>
      <c r="C10" s="5" t="s">
        <v>14</v>
      </c>
      <c r="D10" s="14" t="s">
        <v>43</v>
      </c>
      <c r="E10" s="14" t="s">
        <v>44</v>
      </c>
      <c r="F10" s="14" t="s">
        <v>45</v>
      </c>
      <c r="G10" s="14" t="s">
        <v>18</v>
      </c>
      <c r="H10" s="14" t="s">
        <v>46</v>
      </c>
      <c r="I10" s="14" t="s">
        <v>47</v>
      </c>
      <c r="J10" s="14" t="s">
        <v>28</v>
      </c>
      <c r="K10" s="14">
        <v>2075139.56</v>
      </c>
      <c r="L10" s="14"/>
      <c r="M10" s="12" t="s">
        <v>22</v>
      </c>
    </row>
    <row r="11" spans="1:13">
      <c r="A11" s="26"/>
      <c r="B11" s="27"/>
      <c r="C11" s="5"/>
      <c r="D11" s="14"/>
      <c r="E11" s="14"/>
      <c r="F11" s="14"/>
      <c r="G11" s="14"/>
      <c r="H11" s="14"/>
      <c r="I11" s="14"/>
      <c r="J11" s="14" t="s">
        <v>30</v>
      </c>
      <c r="K11" s="14">
        <v>3542700.19</v>
      </c>
      <c r="L11" s="14"/>
      <c r="M11" s="12"/>
    </row>
    <row r="12" spans="1:13">
      <c r="A12" s="28"/>
      <c r="B12" s="29"/>
      <c r="C12" s="5"/>
      <c r="D12" s="14"/>
      <c r="E12" s="14"/>
      <c r="F12" s="14"/>
      <c r="G12" s="14"/>
      <c r="H12" s="14"/>
      <c r="I12" s="14"/>
      <c r="J12" s="14" t="s">
        <v>29</v>
      </c>
      <c r="K12" s="14">
        <v>107006.98</v>
      </c>
      <c r="L12" s="14"/>
      <c r="M12" s="12" t="s">
        <v>22</v>
      </c>
    </row>
    <row r="13" spans="1:13">
      <c r="A13" s="24">
        <f>MAX($A$1:A12)+1</f>
        <v>6</v>
      </c>
      <c r="B13" s="25">
        <v>45840</v>
      </c>
      <c r="C13" s="5" t="s">
        <v>14</v>
      </c>
      <c r="D13" s="14" t="s">
        <v>48</v>
      </c>
      <c r="E13" s="14" t="s">
        <v>49</v>
      </c>
      <c r="F13" s="14" t="s">
        <v>50</v>
      </c>
      <c r="G13" s="14" t="s">
        <v>18</v>
      </c>
      <c r="H13" s="14" t="s">
        <v>51</v>
      </c>
      <c r="I13" s="14" t="s">
        <v>52</v>
      </c>
      <c r="J13" s="14" t="s">
        <v>28</v>
      </c>
      <c r="K13" s="14">
        <v>3994550.08</v>
      </c>
      <c r="L13" s="14">
        <v>3994550.08</v>
      </c>
      <c r="M13" s="12" t="s">
        <v>22</v>
      </c>
    </row>
    <row r="14" spans="1:13">
      <c r="A14" s="26"/>
      <c r="B14" s="27"/>
      <c r="C14" s="5"/>
      <c r="D14" s="14"/>
      <c r="E14" s="14"/>
      <c r="F14" s="14"/>
      <c r="G14" s="14"/>
      <c r="H14" s="14"/>
      <c r="I14" s="14"/>
      <c r="J14" s="14" t="s">
        <v>29</v>
      </c>
      <c r="K14" s="14">
        <v>261357.43</v>
      </c>
      <c r="L14" s="14">
        <v>261357.43</v>
      </c>
      <c r="M14" s="12" t="s">
        <v>22</v>
      </c>
    </row>
    <row r="15" spans="1:13">
      <c r="A15" s="28"/>
      <c r="B15" s="27"/>
      <c r="C15" s="30"/>
      <c r="D15" s="31"/>
      <c r="E15" s="31"/>
      <c r="F15" s="31"/>
      <c r="G15" s="31"/>
      <c r="H15" s="31"/>
      <c r="I15" s="31"/>
      <c r="J15" s="31" t="s">
        <v>53</v>
      </c>
      <c r="K15" s="31">
        <v>4047.5</v>
      </c>
      <c r="L15" s="31">
        <v>4047.5</v>
      </c>
      <c r="M15" s="25" t="s">
        <v>22</v>
      </c>
    </row>
    <row r="16" spans="1:13">
      <c r="A16" s="24">
        <f>MAX($A$1:A15)+1</f>
        <v>7</v>
      </c>
      <c r="B16" s="12">
        <v>45840</v>
      </c>
      <c r="C16" s="5" t="s">
        <v>14</v>
      </c>
      <c r="D16" s="14" t="s">
        <v>54</v>
      </c>
      <c r="E16" s="14" t="s">
        <v>44</v>
      </c>
      <c r="F16" s="14" t="s">
        <v>55</v>
      </c>
      <c r="G16" s="14" t="s">
        <v>18</v>
      </c>
      <c r="H16" s="14" t="s">
        <v>46</v>
      </c>
      <c r="I16" s="14" t="s">
        <v>47</v>
      </c>
      <c r="J16" s="14" t="s">
        <v>28</v>
      </c>
      <c r="K16" s="14">
        <v>3410972.87</v>
      </c>
      <c r="L16" s="14">
        <v>1740102.87</v>
      </c>
      <c r="M16" s="14" t="s">
        <v>22</v>
      </c>
    </row>
    <row r="17" spans="1:13">
      <c r="A17" s="28"/>
      <c r="B17" s="12"/>
      <c r="C17" s="5"/>
      <c r="D17" s="14"/>
      <c r="E17" s="14"/>
      <c r="F17" s="14"/>
      <c r="G17" s="14"/>
      <c r="H17" s="14"/>
      <c r="I17" s="14"/>
      <c r="J17" s="14" t="s">
        <v>42</v>
      </c>
      <c r="K17" s="14">
        <v>5923059.09</v>
      </c>
      <c r="L17" s="14">
        <v>3091448.17</v>
      </c>
      <c r="M17" s="14"/>
    </row>
    <row r="18" spans="1:13">
      <c r="A18" s="24">
        <f>MAX($A$1:A17)+1</f>
        <v>8</v>
      </c>
      <c r="B18" s="12">
        <v>45839</v>
      </c>
      <c r="C18" s="5" t="s">
        <v>14</v>
      </c>
      <c r="D18" s="5" t="s">
        <v>56</v>
      </c>
      <c r="E18" s="5" t="s">
        <v>57</v>
      </c>
      <c r="F18" s="5" t="s">
        <v>58</v>
      </c>
      <c r="G18" s="5" t="s">
        <v>18</v>
      </c>
      <c r="H18" s="44" t="s">
        <v>59</v>
      </c>
      <c r="I18" s="5" t="s">
        <v>60</v>
      </c>
      <c r="J18" s="15" t="s">
        <v>28</v>
      </c>
      <c r="K18" s="15">
        <v>792079.86</v>
      </c>
      <c r="L18" s="15">
        <v>5504.59</v>
      </c>
      <c r="M18" s="23" t="s">
        <v>61</v>
      </c>
    </row>
    <row r="19" spans="1:13">
      <c r="A19" s="26"/>
      <c r="B19" s="12">
        <v>45839</v>
      </c>
      <c r="C19" s="5" t="s">
        <v>14</v>
      </c>
      <c r="D19" s="5"/>
      <c r="E19" s="5" t="s">
        <v>57</v>
      </c>
      <c r="F19" s="5" t="s">
        <v>58</v>
      </c>
      <c r="G19" s="5" t="s">
        <v>62</v>
      </c>
      <c r="H19" s="44" t="s">
        <v>59</v>
      </c>
      <c r="I19" s="5" t="s">
        <v>63</v>
      </c>
      <c r="J19" s="15" t="s">
        <v>29</v>
      </c>
      <c r="K19" s="15">
        <v>57654.32</v>
      </c>
      <c r="L19" s="15">
        <v>385.32</v>
      </c>
      <c r="M19" s="23" t="s">
        <v>61</v>
      </c>
    </row>
    <row r="20" spans="1:13">
      <c r="A20" s="26"/>
      <c r="B20" s="12">
        <v>45839</v>
      </c>
      <c r="C20" s="5" t="s">
        <v>14</v>
      </c>
      <c r="D20" s="5"/>
      <c r="E20" s="5" t="s">
        <v>57</v>
      </c>
      <c r="F20" s="5" t="s">
        <v>58</v>
      </c>
      <c r="G20" s="5" t="s">
        <v>62</v>
      </c>
      <c r="H20" s="44" t="s">
        <v>59</v>
      </c>
      <c r="I20" s="5" t="s">
        <v>63</v>
      </c>
      <c r="J20" s="15" t="s">
        <v>36</v>
      </c>
      <c r="K20" s="15">
        <v>134850.74</v>
      </c>
      <c r="L20" s="15">
        <v>24007.25</v>
      </c>
      <c r="M20" s="23" t="s">
        <v>61</v>
      </c>
    </row>
    <row r="21" spans="1:13">
      <c r="A21" s="26"/>
      <c r="B21" s="12">
        <v>45839</v>
      </c>
      <c r="C21" s="5" t="s">
        <v>14</v>
      </c>
      <c r="D21" s="5"/>
      <c r="E21" s="5" t="s">
        <v>57</v>
      </c>
      <c r="F21" s="5" t="s">
        <v>58</v>
      </c>
      <c r="G21" s="5" t="s">
        <v>62</v>
      </c>
      <c r="H21" s="44" t="s">
        <v>59</v>
      </c>
      <c r="I21" s="5" t="s">
        <v>63</v>
      </c>
      <c r="J21" s="15" t="s">
        <v>21</v>
      </c>
      <c r="K21" s="15">
        <v>1158258.34</v>
      </c>
      <c r="L21" s="15">
        <v>264706.09</v>
      </c>
      <c r="M21" s="23" t="s">
        <v>61</v>
      </c>
    </row>
    <row r="22" spans="1:13">
      <c r="A22" s="28"/>
      <c r="B22" s="12">
        <v>45839</v>
      </c>
      <c r="C22" s="5" t="s">
        <v>14</v>
      </c>
      <c r="D22" s="5"/>
      <c r="E22" s="5" t="s">
        <v>57</v>
      </c>
      <c r="F22" s="5" t="s">
        <v>58</v>
      </c>
      <c r="G22" s="5" t="s">
        <v>62</v>
      </c>
      <c r="H22" s="44" t="s">
        <v>59</v>
      </c>
      <c r="I22" s="5" t="s">
        <v>63</v>
      </c>
      <c r="J22" s="15" t="s">
        <v>64</v>
      </c>
      <c r="K22" s="15">
        <v>85722.01</v>
      </c>
      <c r="L22" s="15">
        <v>7339.45</v>
      </c>
      <c r="M22" s="23" t="s">
        <v>61</v>
      </c>
    </row>
    <row r="23" spans="1:13">
      <c r="A23" s="24">
        <f>MAX($A$1:A22)+1</f>
        <v>9</v>
      </c>
      <c r="B23" s="12">
        <v>45839</v>
      </c>
      <c r="C23" s="5" t="s">
        <v>14</v>
      </c>
      <c r="D23" s="5" t="s">
        <v>65</v>
      </c>
      <c r="E23" s="5" t="s">
        <v>66</v>
      </c>
      <c r="F23" s="5" t="s">
        <v>67</v>
      </c>
      <c r="G23" s="5" t="s">
        <v>18</v>
      </c>
      <c r="H23" s="44" t="s">
        <v>68</v>
      </c>
      <c r="I23" s="5" t="s">
        <v>69</v>
      </c>
      <c r="J23" s="15" t="s">
        <v>28</v>
      </c>
      <c r="K23" s="15">
        <v>2819093.3</v>
      </c>
      <c r="L23" s="15">
        <v>0</v>
      </c>
      <c r="M23" s="23" t="s">
        <v>61</v>
      </c>
    </row>
    <row r="24" spans="1:13">
      <c r="A24" s="28"/>
      <c r="B24" s="12">
        <v>45839</v>
      </c>
      <c r="C24" s="5" t="s">
        <v>14</v>
      </c>
      <c r="D24" s="5"/>
      <c r="E24" s="5" t="s">
        <v>66</v>
      </c>
      <c r="F24" s="5" t="s">
        <v>67</v>
      </c>
      <c r="G24" s="5" t="s">
        <v>62</v>
      </c>
      <c r="H24" s="44" t="s">
        <v>68</v>
      </c>
      <c r="I24" s="5" t="s">
        <v>69</v>
      </c>
      <c r="J24" s="15" t="s">
        <v>30</v>
      </c>
      <c r="K24" s="15">
        <v>88576.58</v>
      </c>
      <c r="L24" s="15">
        <v>0</v>
      </c>
      <c r="M24" s="23" t="s">
        <v>61</v>
      </c>
    </row>
    <row r="25" ht="27" spans="1:13">
      <c r="A25" s="23">
        <f>MAX($A$1:A24)+1</f>
        <v>10</v>
      </c>
      <c r="B25" s="12">
        <v>45839</v>
      </c>
      <c r="C25" s="5" t="s">
        <v>14</v>
      </c>
      <c r="D25" s="5" t="s">
        <v>70</v>
      </c>
      <c r="E25" s="5" t="s">
        <v>71</v>
      </c>
      <c r="F25" s="5" t="s">
        <v>72</v>
      </c>
      <c r="G25" s="5" t="s">
        <v>18</v>
      </c>
      <c r="H25" s="44" t="s">
        <v>73</v>
      </c>
      <c r="I25" s="5" t="s">
        <v>74</v>
      </c>
      <c r="J25" s="15" t="s">
        <v>21</v>
      </c>
      <c r="K25" s="15">
        <v>5557356.78</v>
      </c>
      <c r="L25" s="15">
        <v>0</v>
      </c>
      <c r="M25" s="23" t="s">
        <v>61</v>
      </c>
    </row>
    <row r="26" ht="27" spans="1:13">
      <c r="A26" s="23">
        <f>MAX($A$1:A25)+1</f>
        <v>11</v>
      </c>
      <c r="B26" s="12">
        <v>45839</v>
      </c>
      <c r="C26" s="5" t="s">
        <v>14</v>
      </c>
      <c r="D26" s="5" t="s">
        <v>75</v>
      </c>
      <c r="E26" s="5" t="s">
        <v>76</v>
      </c>
      <c r="F26" s="5" t="s">
        <v>77</v>
      </c>
      <c r="G26" s="5" t="s">
        <v>18</v>
      </c>
      <c r="H26" s="44" t="s">
        <v>78</v>
      </c>
      <c r="I26" s="5" t="s">
        <v>74</v>
      </c>
      <c r="J26" s="15" t="s">
        <v>21</v>
      </c>
      <c r="K26" s="15">
        <v>2562662.36</v>
      </c>
      <c r="L26" s="15">
        <v>116484.66</v>
      </c>
      <c r="M26" s="23" t="s">
        <v>61</v>
      </c>
    </row>
    <row r="27" ht="27" spans="1:13">
      <c r="A27" s="23">
        <f>MAX($A$1:A26)+1</f>
        <v>12</v>
      </c>
      <c r="B27" s="12">
        <v>45839</v>
      </c>
      <c r="C27" s="5" t="s">
        <v>14</v>
      </c>
      <c r="D27" s="5" t="s">
        <v>79</v>
      </c>
      <c r="E27" s="5" t="s">
        <v>80</v>
      </c>
      <c r="F27" s="5" t="s">
        <v>72</v>
      </c>
      <c r="G27" s="5" t="s">
        <v>18</v>
      </c>
      <c r="H27" s="44" t="s">
        <v>73</v>
      </c>
      <c r="I27" s="5" t="s">
        <v>74</v>
      </c>
      <c r="J27" s="15" t="s">
        <v>21</v>
      </c>
      <c r="K27" s="15">
        <v>4336738.09</v>
      </c>
      <c r="L27" s="15">
        <v>0</v>
      </c>
      <c r="M27" s="23" t="s">
        <v>61</v>
      </c>
    </row>
    <row r="28" ht="12.5" customHeight="1" spans="1:13">
      <c r="A28" s="24">
        <f>MAX($A$1:A27)+1</f>
        <v>13</v>
      </c>
      <c r="B28" s="12">
        <v>45839</v>
      </c>
      <c r="C28" s="5" t="s">
        <v>14</v>
      </c>
      <c r="D28" s="5" t="s">
        <v>81</v>
      </c>
      <c r="E28" s="5" t="s">
        <v>82</v>
      </c>
      <c r="F28" s="5" t="s">
        <v>83</v>
      </c>
      <c r="G28" s="5" t="s">
        <v>18</v>
      </c>
      <c r="H28" s="44" t="s">
        <v>84</v>
      </c>
      <c r="I28" s="5" t="s">
        <v>85</v>
      </c>
      <c r="J28" s="15" t="s">
        <v>28</v>
      </c>
      <c r="K28" s="15">
        <v>25597203.98</v>
      </c>
      <c r="L28" s="15">
        <v>9051973.53</v>
      </c>
      <c r="M28" s="23" t="s">
        <v>61</v>
      </c>
    </row>
    <row r="29" ht="12.5" customHeight="1" spans="1:13">
      <c r="A29" s="28"/>
      <c r="B29" s="12">
        <v>45839</v>
      </c>
      <c r="C29" s="5" t="s">
        <v>14</v>
      </c>
      <c r="D29" s="5"/>
      <c r="E29" s="5" t="s">
        <v>82</v>
      </c>
      <c r="F29" s="5" t="s">
        <v>83</v>
      </c>
      <c r="G29" s="5" t="s">
        <v>62</v>
      </c>
      <c r="H29" s="44" t="s">
        <v>84</v>
      </c>
      <c r="I29" s="5" t="s">
        <v>86</v>
      </c>
      <c r="J29" s="15" t="s">
        <v>29</v>
      </c>
      <c r="K29" s="15">
        <v>637930.1</v>
      </c>
      <c r="L29" s="15">
        <v>226299.34</v>
      </c>
      <c r="M29" s="23" t="s">
        <v>61</v>
      </c>
    </row>
    <row r="30" ht="12.5" customHeight="1" spans="1:13">
      <c r="A30" s="24">
        <f>MAX($A$1:A29)+1</f>
        <v>14</v>
      </c>
      <c r="B30" s="12">
        <v>45839</v>
      </c>
      <c r="C30" s="5" t="s">
        <v>14</v>
      </c>
      <c r="D30" s="5" t="s">
        <v>87</v>
      </c>
      <c r="E30" s="5" t="s">
        <v>88</v>
      </c>
      <c r="F30" s="5" t="s">
        <v>89</v>
      </c>
      <c r="G30" s="5" t="s">
        <v>18</v>
      </c>
      <c r="H30" s="44" t="s">
        <v>90</v>
      </c>
      <c r="I30" s="5" t="s">
        <v>91</v>
      </c>
      <c r="J30" s="15" t="s">
        <v>28</v>
      </c>
      <c r="K30" s="15">
        <v>8207660.5</v>
      </c>
      <c r="L30" s="15">
        <v>0</v>
      </c>
      <c r="M30" s="23" t="s">
        <v>61</v>
      </c>
    </row>
    <row r="31" ht="12.5" customHeight="1" spans="1:13">
      <c r="A31" s="26"/>
      <c r="B31" s="12">
        <v>45839</v>
      </c>
      <c r="C31" s="5" t="s">
        <v>14</v>
      </c>
      <c r="D31" s="5"/>
      <c r="E31" s="5" t="s">
        <v>88</v>
      </c>
      <c r="F31" s="5" t="s">
        <v>89</v>
      </c>
      <c r="G31" s="5" t="s">
        <v>62</v>
      </c>
      <c r="H31" s="44" t="s">
        <v>90</v>
      </c>
      <c r="I31" s="5" t="s">
        <v>91</v>
      </c>
      <c r="J31" s="15" t="s">
        <v>29</v>
      </c>
      <c r="K31" s="15">
        <v>436041.32</v>
      </c>
      <c r="L31" s="15">
        <v>0</v>
      </c>
      <c r="M31" s="23" t="s">
        <v>61</v>
      </c>
    </row>
    <row r="32" ht="12.5" customHeight="1" spans="1:13">
      <c r="A32" s="26"/>
      <c r="B32" s="12">
        <v>45839</v>
      </c>
      <c r="C32" s="5" t="s">
        <v>14</v>
      </c>
      <c r="D32" s="5"/>
      <c r="E32" s="5" t="s">
        <v>88</v>
      </c>
      <c r="F32" s="5" t="s">
        <v>89</v>
      </c>
      <c r="G32" s="5" t="s">
        <v>62</v>
      </c>
      <c r="H32" s="44" t="s">
        <v>90</v>
      </c>
      <c r="I32" s="5" t="s">
        <v>91</v>
      </c>
      <c r="J32" s="15" t="s">
        <v>36</v>
      </c>
      <c r="K32" s="15">
        <v>410740.21</v>
      </c>
      <c r="L32" s="15">
        <v>0</v>
      </c>
      <c r="M32" s="23" t="s">
        <v>61</v>
      </c>
    </row>
    <row r="33" ht="12.5" customHeight="1" spans="1:13">
      <c r="A33" s="28"/>
      <c r="B33" s="12">
        <v>45839</v>
      </c>
      <c r="C33" s="5" t="s">
        <v>14</v>
      </c>
      <c r="D33" s="5"/>
      <c r="E33" s="5" t="s">
        <v>88</v>
      </c>
      <c r="F33" s="5" t="s">
        <v>89</v>
      </c>
      <c r="G33" s="5" t="s">
        <v>62</v>
      </c>
      <c r="H33" s="44" t="s">
        <v>90</v>
      </c>
      <c r="I33" s="5" t="s">
        <v>91</v>
      </c>
      <c r="J33" s="15" t="s">
        <v>21</v>
      </c>
      <c r="K33" s="15">
        <v>4686555.22</v>
      </c>
      <c r="L33" s="15">
        <v>0</v>
      </c>
      <c r="M33" s="23" t="s">
        <v>61</v>
      </c>
    </row>
    <row r="34" ht="12.5" customHeight="1" spans="1:13">
      <c r="A34" s="24">
        <f>MAX($A$1:A33)+1</f>
        <v>15</v>
      </c>
      <c r="B34" s="12">
        <v>45839</v>
      </c>
      <c r="C34" s="5" t="s">
        <v>14</v>
      </c>
      <c r="D34" s="5" t="s">
        <v>92</v>
      </c>
      <c r="E34" s="5" t="s">
        <v>93</v>
      </c>
      <c r="F34" s="5" t="s">
        <v>94</v>
      </c>
      <c r="G34" s="5" t="s">
        <v>18</v>
      </c>
      <c r="H34" s="44" t="s">
        <v>95</v>
      </c>
      <c r="I34" s="5" t="s">
        <v>96</v>
      </c>
      <c r="J34" s="15" t="s">
        <v>28</v>
      </c>
      <c r="K34" s="15">
        <v>2378899.45</v>
      </c>
      <c r="L34" s="15">
        <v>0</v>
      </c>
      <c r="M34" s="23" t="s">
        <v>61</v>
      </c>
    </row>
    <row r="35" ht="12.5" customHeight="1" spans="1:13">
      <c r="A35" s="26"/>
      <c r="B35" s="12">
        <v>45839</v>
      </c>
      <c r="C35" s="5" t="s">
        <v>14</v>
      </c>
      <c r="D35" s="5"/>
      <c r="E35" s="5" t="s">
        <v>93</v>
      </c>
      <c r="F35" s="5" t="s">
        <v>94</v>
      </c>
      <c r="G35" s="5" t="s">
        <v>62</v>
      </c>
      <c r="H35" s="44" t="s">
        <v>95</v>
      </c>
      <c r="I35" s="5" t="s">
        <v>96</v>
      </c>
      <c r="J35" s="15" t="s">
        <v>29</v>
      </c>
      <c r="K35" s="15">
        <v>118863.31</v>
      </c>
      <c r="L35" s="15">
        <v>0</v>
      </c>
      <c r="M35" s="23" t="s">
        <v>61</v>
      </c>
    </row>
    <row r="36" ht="12.5" customHeight="1" spans="1:13">
      <c r="A36" s="26"/>
      <c r="B36" s="12">
        <v>45839</v>
      </c>
      <c r="C36" s="5" t="s">
        <v>14</v>
      </c>
      <c r="D36" s="5"/>
      <c r="E36" s="5" t="s">
        <v>93</v>
      </c>
      <c r="F36" s="5" t="s">
        <v>94</v>
      </c>
      <c r="G36" s="5" t="s">
        <v>62</v>
      </c>
      <c r="H36" s="44" t="s">
        <v>95</v>
      </c>
      <c r="I36" s="5" t="s">
        <v>96</v>
      </c>
      <c r="J36" s="15" t="s">
        <v>36</v>
      </c>
      <c r="K36" s="15">
        <v>87516.15</v>
      </c>
      <c r="L36" s="15">
        <v>0</v>
      </c>
      <c r="M36" s="23" t="s">
        <v>61</v>
      </c>
    </row>
    <row r="37" ht="12.5" customHeight="1" spans="1:13">
      <c r="A37" s="28"/>
      <c r="B37" s="12">
        <v>45839</v>
      </c>
      <c r="C37" s="5" t="s">
        <v>14</v>
      </c>
      <c r="D37" s="5"/>
      <c r="E37" s="5" t="s">
        <v>93</v>
      </c>
      <c r="F37" s="5" t="s">
        <v>94</v>
      </c>
      <c r="G37" s="5" t="s">
        <v>62</v>
      </c>
      <c r="H37" s="44" t="s">
        <v>95</v>
      </c>
      <c r="I37" s="5" t="s">
        <v>96</v>
      </c>
      <c r="J37" s="15" t="s">
        <v>21</v>
      </c>
      <c r="K37" s="15">
        <v>1178154.26</v>
      </c>
      <c r="L37" s="15">
        <v>0</v>
      </c>
      <c r="M37" s="23" t="s">
        <v>61</v>
      </c>
    </row>
    <row r="38" ht="12.5" customHeight="1" spans="1:13">
      <c r="A38" s="24">
        <f>MAX($A$1:A37)+1</f>
        <v>16</v>
      </c>
      <c r="B38" s="12">
        <v>45839</v>
      </c>
      <c r="C38" s="5" t="s">
        <v>14</v>
      </c>
      <c r="D38" s="5" t="s">
        <v>97</v>
      </c>
      <c r="E38" s="5" t="s">
        <v>98</v>
      </c>
      <c r="F38" s="5" t="s">
        <v>99</v>
      </c>
      <c r="G38" s="5" t="s">
        <v>18</v>
      </c>
      <c r="H38" s="44" t="s">
        <v>100</v>
      </c>
      <c r="I38" s="5" t="s">
        <v>101</v>
      </c>
      <c r="J38" s="15" t="s">
        <v>28</v>
      </c>
      <c r="K38" s="15">
        <v>15628594.99</v>
      </c>
      <c r="L38" s="15">
        <v>0</v>
      </c>
      <c r="M38" s="23" t="s">
        <v>61</v>
      </c>
    </row>
    <row r="39" ht="12.5" customHeight="1" spans="1:13">
      <c r="A39" s="26"/>
      <c r="B39" s="12">
        <v>45839</v>
      </c>
      <c r="C39" s="5" t="s">
        <v>14</v>
      </c>
      <c r="D39" s="5"/>
      <c r="E39" s="5" t="s">
        <v>98</v>
      </c>
      <c r="F39" s="5" t="s">
        <v>99</v>
      </c>
      <c r="G39" s="5" t="s">
        <v>62</v>
      </c>
      <c r="H39" s="44" t="s">
        <v>100</v>
      </c>
      <c r="I39" s="5" t="s">
        <v>101</v>
      </c>
      <c r="J39" s="15" t="s">
        <v>29</v>
      </c>
      <c r="K39" s="15">
        <v>807052.03</v>
      </c>
      <c r="L39" s="15">
        <v>0</v>
      </c>
      <c r="M39" s="23" t="s">
        <v>61</v>
      </c>
    </row>
    <row r="40" ht="12.5" customHeight="1" spans="1:13">
      <c r="A40" s="26"/>
      <c r="B40" s="12">
        <v>45839</v>
      </c>
      <c r="C40" s="5" t="s">
        <v>14</v>
      </c>
      <c r="D40" s="5"/>
      <c r="E40" s="5" t="s">
        <v>98</v>
      </c>
      <c r="F40" s="5" t="s">
        <v>99</v>
      </c>
      <c r="G40" s="5" t="s">
        <v>62</v>
      </c>
      <c r="H40" s="44" t="s">
        <v>100</v>
      </c>
      <c r="I40" s="5" t="s">
        <v>101</v>
      </c>
      <c r="J40" s="15" t="s">
        <v>36</v>
      </c>
      <c r="K40" s="15">
        <v>370515.83</v>
      </c>
      <c r="L40" s="15">
        <v>0</v>
      </c>
      <c r="M40" s="23" t="s">
        <v>61</v>
      </c>
    </row>
    <row r="41" ht="12.5" customHeight="1" spans="1:13">
      <c r="A41" s="28"/>
      <c r="B41" s="12">
        <v>45839</v>
      </c>
      <c r="C41" s="5" t="s">
        <v>14</v>
      </c>
      <c r="D41" s="5"/>
      <c r="E41" s="5" t="s">
        <v>98</v>
      </c>
      <c r="F41" s="5" t="s">
        <v>99</v>
      </c>
      <c r="G41" s="5" t="s">
        <v>62</v>
      </c>
      <c r="H41" s="44" t="s">
        <v>100</v>
      </c>
      <c r="I41" s="5" t="s">
        <v>101</v>
      </c>
      <c r="J41" s="15" t="s">
        <v>21</v>
      </c>
      <c r="K41" s="15">
        <v>284774.08</v>
      </c>
      <c r="L41" s="15">
        <v>0</v>
      </c>
      <c r="M41" s="23" t="s">
        <v>61</v>
      </c>
    </row>
    <row r="42" spans="1:13">
      <c r="A42" s="24">
        <f>MAX($A$1:A41)+1</f>
        <v>17</v>
      </c>
      <c r="B42" s="12">
        <v>45839</v>
      </c>
      <c r="C42" s="5" t="s">
        <v>14</v>
      </c>
      <c r="D42" s="5" t="s">
        <v>102</v>
      </c>
      <c r="E42" s="5" t="s">
        <v>103</v>
      </c>
      <c r="F42" s="5" t="s">
        <v>104</v>
      </c>
      <c r="G42" s="5" t="s">
        <v>18</v>
      </c>
      <c r="H42" s="44" t="s">
        <v>105</v>
      </c>
      <c r="I42" s="5" t="s">
        <v>106</v>
      </c>
      <c r="J42" s="15" t="s">
        <v>28</v>
      </c>
      <c r="K42" s="15">
        <v>3776976.65</v>
      </c>
      <c r="L42" s="15">
        <v>0</v>
      </c>
      <c r="M42" s="23" t="s">
        <v>61</v>
      </c>
    </row>
    <row r="43" spans="1:13">
      <c r="A43" s="26"/>
      <c r="B43" s="12">
        <v>45839</v>
      </c>
      <c r="C43" s="5" t="s">
        <v>14</v>
      </c>
      <c r="D43" s="5"/>
      <c r="E43" s="5" t="s">
        <v>103</v>
      </c>
      <c r="F43" s="5" t="s">
        <v>104</v>
      </c>
      <c r="G43" s="5" t="s">
        <v>62</v>
      </c>
      <c r="H43" s="44" t="s">
        <v>105</v>
      </c>
      <c r="I43" s="5" t="s">
        <v>107</v>
      </c>
      <c r="J43" s="15" t="s">
        <v>29</v>
      </c>
      <c r="K43" s="15">
        <v>195604.12</v>
      </c>
      <c r="L43" s="15">
        <v>0</v>
      </c>
      <c r="M43" s="23" t="s">
        <v>61</v>
      </c>
    </row>
    <row r="44" spans="1:13">
      <c r="A44" s="26"/>
      <c r="B44" s="12">
        <v>45839</v>
      </c>
      <c r="C44" s="5" t="s">
        <v>14</v>
      </c>
      <c r="D44" s="5"/>
      <c r="E44" s="5" t="s">
        <v>103</v>
      </c>
      <c r="F44" s="5" t="s">
        <v>104</v>
      </c>
      <c r="G44" s="5" t="s">
        <v>62</v>
      </c>
      <c r="H44" s="44" t="s">
        <v>105</v>
      </c>
      <c r="I44" s="5" t="s">
        <v>107</v>
      </c>
      <c r="J44" s="15" t="s">
        <v>36</v>
      </c>
      <c r="K44" s="15">
        <v>129539.21</v>
      </c>
      <c r="L44" s="15">
        <v>0</v>
      </c>
      <c r="M44" s="23" t="s">
        <v>61</v>
      </c>
    </row>
    <row r="45" spans="1:13">
      <c r="A45" s="28"/>
      <c r="B45" s="12">
        <v>45839</v>
      </c>
      <c r="C45" s="5" t="s">
        <v>14</v>
      </c>
      <c r="D45" s="5"/>
      <c r="E45" s="5" t="s">
        <v>103</v>
      </c>
      <c r="F45" s="5" t="s">
        <v>104</v>
      </c>
      <c r="G45" s="5" t="s">
        <v>62</v>
      </c>
      <c r="H45" s="44" t="s">
        <v>105</v>
      </c>
      <c r="I45" s="5" t="s">
        <v>107</v>
      </c>
      <c r="J45" s="15" t="s">
        <v>21</v>
      </c>
      <c r="K45" s="15">
        <v>616870.78</v>
      </c>
      <c r="L45" s="15">
        <v>0</v>
      </c>
      <c r="M45" s="23" t="s">
        <v>61</v>
      </c>
    </row>
    <row r="46" spans="1:13">
      <c r="A46" s="24">
        <f>MAX($A$1:A45)+1</f>
        <v>18</v>
      </c>
      <c r="B46" s="12">
        <v>45839</v>
      </c>
      <c r="C46" s="5" t="s">
        <v>14</v>
      </c>
      <c r="D46" s="5" t="s">
        <v>108</v>
      </c>
      <c r="E46" s="5" t="s">
        <v>109</v>
      </c>
      <c r="F46" s="5" t="s">
        <v>110</v>
      </c>
      <c r="G46" s="5" t="s">
        <v>18</v>
      </c>
      <c r="H46" s="44" t="s">
        <v>111</v>
      </c>
      <c r="I46" s="5" t="s">
        <v>112</v>
      </c>
      <c r="J46" s="15" t="s">
        <v>28</v>
      </c>
      <c r="K46" s="15">
        <v>5585378.34</v>
      </c>
      <c r="L46" s="15">
        <v>0</v>
      </c>
      <c r="M46" s="23" t="s">
        <v>61</v>
      </c>
    </row>
    <row r="47" spans="1:13">
      <c r="A47" s="26"/>
      <c r="B47" s="12">
        <v>45839</v>
      </c>
      <c r="C47" s="5" t="s">
        <v>14</v>
      </c>
      <c r="D47" s="5"/>
      <c r="E47" s="5" t="s">
        <v>109</v>
      </c>
      <c r="F47" s="5" t="s">
        <v>110</v>
      </c>
      <c r="G47" s="5" t="s">
        <v>62</v>
      </c>
      <c r="H47" s="44" t="s">
        <v>111</v>
      </c>
      <c r="I47" s="5" t="s">
        <v>112</v>
      </c>
      <c r="J47" s="15" t="s">
        <v>29</v>
      </c>
      <c r="K47" s="15">
        <v>248109.64</v>
      </c>
      <c r="L47" s="15">
        <v>0</v>
      </c>
      <c r="M47" s="23" t="s">
        <v>61</v>
      </c>
    </row>
    <row r="48" spans="1:13">
      <c r="A48" s="26"/>
      <c r="B48" s="12">
        <v>45839</v>
      </c>
      <c r="C48" s="5" t="s">
        <v>14</v>
      </c>
      <c r="D48" s="5"/>
      <c r="E48" s="5" t="s">
        <v>109</v>
      </c>
      <c r="F48" s="5" t="s">
        <v>110</v>
      </c>
      <c r="G48" s="5" t="s">
        <v>62</v>
      </c>
      <c r="H48" s="44" t="s">
        <v>111</v>
      </c>
      <c r="I48" s="5" t="s">
        <v>112</v>
      </c>
      <c r="J48" s="15" t="s">
        <v>36</v>
      </c>
      <c r="K48" s="15">
        <v>521325.72</v>
      </c>
      <c r="L48" s="15">
        <v>0</v>
      </c>
      <c r="M48" s="23" t="s">
        <v>61</v>
      </c>
    </row>
    <row r="49" spans="1:13">
      <c r="A49" s="28"/>
      <c r="B49" s="12">
        <v>45839</v>
      </c>
      <c r="C49" s="5" t="s">
        <v>14</v>
      </c>
      <c r="D49" s="5"/>
      <c r="E49" s="5" t="s">
        <v>109</v>
      </c>
      <c r="F49" s="5" t="s">
        <v>110</v>
      </c>
      <c r="G49" s="5" t="s">
        <v>62</v>
      </c>
      <c r="H49" s="44" t="s">
        <v>111</v>
      </c>
      <c r="I49" s="5" t="s">
        <v>112</v>
      </c>
      <c r="J49" s="15" t="s">
        <v>21</v>
      </c>
      <c r="K49" s="15">
        <v>1783658.75</v>
      </c>
      <c r="L49" s="15">
        <v>0</v>
      </c>
      <c r="M49" s="23" t="s">
        <v>61</v>
      </c>
    </row>
    <row r="50" spans="1:13">
      <c r="A50" s="24">
        <f>MAX($A$1:A49)+1</f>
        <v>19</v>
      </c>
      <c r="B50" s="12">
        <v>45839</v>
      </c>
      <c r="C50" s="5" t="s">
        <v>14</v>
      </c>
      <c r="D50" s="5" t="s">
        <v>113</v>
      </c>
      <c r="E50" s="5" t="s">
        <v>114</v>
      </c>
      <c r="F50" s="5" t="s">
        <v>115</v>
      </c>
      <c r="G50" s="5" t="s">
        <v>18</v>
      </c>
      <c r="H50" s="44" t="s">
        <v>116</v>
      </c>
      <c r="I50" s="5" t="s">
        <v>117</v>
      </c>
      <c r="J50" s="15" t="s">
        <v>36</v>
      </c>
      <c r="K50" s="15">
        <v>88316.89</v>
      </c>
      <c r="L50" s="15">
        <v>0</v>
      </c>
      <c r="M50" s="23" t="s">
        <v>61</v>
      </c>
    </row>
    <row r="51" spans="1:13">
      <c r="A51" s="26"/>
      <c r="B51" s="12">
        <v>45839</v>
      </c>
      <c r="C51" s="5" t="s">
        <v>14</v>
      </c>
      <c r="D51" s="5"/>
      <c r="E51" s="5" t="s">
        <v>114</v>
      </c>
      <c r="F51" s="5" t="s">
        <v>115</v>
      </c>
      <c r="G51" s="5" t="s">
        <v>62</v>
      </c>
      <c r="H51" s="44" t="s">
        <v>116</v>
      </c>
      <c r="I51" s="5" t="s">
        <v>117</v>
      </c>
      <c r="J51" s="15" t="s">
        <v>53</v>
      </c>
      <c r="K51" s="15">
        <v>50</v>
      </c>
      <c r="L51" s="15">
        <v>0</v>
      </c>
      <c r="M51" s="23" t="s">
        <v>61</v>
      </c>
    </row>
    <row r="52" spans="1:13">
      <c r="A52" s="28"/>
      <c r="B52" s="12">
        <v>45839</v>
      </c>
      <c r="C52" s="5" t="s">
        <v>14</v>
      </c>
      <c r="D52" s="5"/>
      <c r="E52" s="5" t="s">
        <v>114</v>
      </c>
      <c r="F52" s="5" t="s">
        <v>115</v>
      </c>
      <c r="G52" s="5" t="s">
        <v>62</v>
      </c>
      <c r="H52" s="44" t="s">
        <v>116</v>
      </c>
      <c r="I52" s="5" t="s">
        <v>117</v>
      </c>
      <c r="J52" s="15" t="s">
        <v>21</v>
      </c>
      <c r="K52" s="15">
        <v>3435332.71</v>
      </c>
      <c r="L52" s="15">
        <v>5918.85</v>
      </c>
      <c r="M52" s="23" t="s">
        <v>61</v>
      </c>
    </row>
    <row r="53" ht="27" spans="1:13">
      <c r="A53" s="23">
        <f>MAX($A$1:A52)+1</f>
        <v>20</v>
      </c>
      <c r="B53" s="12">
        <v>45839</v>
      </c>
      <c r="C53" s="5" t="s">
        <v>14</v>
      </c>
      <c r="D53" s="5" t="s">
        <v>118</v>
      </c>
      <c r="E53" s="44" t="s">
        <v>119</v>
      </c>
      <c r="F53" s="5" t="s">
        <v>72</v>
      </c>
      <c r="G53" s="5" t="s">
        <v>18</v>
      </c>
      <c r="H53" s="44" t="s">
        <v>73</v>
      </c>
      <c r="I53" s="5" t="s">
        <v>74</v>
      </c>
      <c r="J53" s="15" t="s">
        <v>21</v>
      </c>
      <c r="K53" s="15">
        <v>3173062.29</v>
      </c>
      <c r="L53" s="15">
        <v>0</v>
      </c>
      <c r="M53" s="23" t="s">
        <v>61</v>
      </c>
    </row>
    <row r="54" spans="1:13">
      <c r="A54" s="24">
        <f>MAX($A$1:A53)+1</f>
        <v>21</v>
      </c>
      <c r="B54" s="12">
        <v>45839</v>
      </c>
      <c r="C54" s="5" t="s">
        <v>14</v>
      </c>
      <c r="D54" s="5" t="s">
        <v>120</v>
      </c>
      <c r="E54" s="5" t="s">
        <v>121</v>
      </c>
      <c r="F54" s="5" t="s">
        <v>72</v>
      </c>
      <c r="G54" s="5" t="s">
        <v>18</v>
      </c>
      <c r="H54" s="44" t="s">
        <v>73</v>
      </c>
      <c r="I54" s="5" t="s">
        <v>122</v>
      </c>
      <c r="J54" s="15" t="s">
        <v>28</v>
      </c>
      <c r="K54" s="15">
        <v>789827.13</v>
      </c>
      <c r="L54" s="15">
        <v>261584.49</v>
      </c>
      <c r="M54" s="23" t="s">
        <v>61</v>
      </c>
    </row>
    <row r="55" spans="1:13">
      <c r="A55" s="26"/>
      <c r="B55" s="12">
        <v>45839</v>
      </c>
      <c r="C55" s="5" t="s">
        <v>14</v>
      </c>
      <c r="D55" s="5"/>
      <c r="E55" s="5" t="s">
        <v>121</v>
      </c>
      <c r="F55" s="5" t="s">
        <v>72</v>
      </c>
      <c r="G55" s="5" t="s">
        <v>62</v>
      </c>
      <c r="H55" s="44" t="s">
        <v>73</v>
      </c>
      <c r="I55" s="5" t="s">
        <v>122</v>
      </c>
      <c r="J55" s="15" t="s">
        <v>30</v>
      </c>
      <c r="K55" s="15">
        <v>245756.07</v>
      </c>
      <c r="L55" s="15">
        <v>0</v>
      </c>
      <c r="M55" s="23" t="s">
        <v>61</v>
      </c>
    </row>
    <row r="56" spans="1:13">
      <c r="A56" s="26"/>
      <c r="B56" s="12">
        <v>45839</v>
      </c>
      <c r="C56" s="5" t="s">
        <v>14</v>
      </c>
      <c r="D56" s="5"/>
      <c r="E56" s="5" t="s">
        <v>121</v>
      </c>
      <c r="F56" s="5" t="s">
        <v>72</v>
      </c>
      <c r="G56" s="5" t="s">
        <v>62</v>
      </c>
      <c r="H56" s="44" t="s">
        <v>73</v>
      </c>
      <c r="I56" s="5" t="s">
        <v>122</v>
      </c>
      <c r="J56" s="15" t="s">
        <v>29</v>
      </c>
      <c r="K56" s="15">
        <v>217650.62</v>
      </c>
      <c r="L56" s="15">
        <v>18310.92</v>
      </c>
      <c r="M56" s="23" t="s">
        <v>61</v>
      </c>
    </row>
    <row r="57" spans="1:13">
      <c r="A57" s="26"/>
      <c r="B57" s="12">
        <v>45839</v>
      </c>
      <c r="C57" s="5" t="s">
        <v>14</v>
      </c>
      <c r="D57" s="5"/>
      <c r="E57" s="5" t="s">
        <v>121</v>
      </c>
      <c r="F57" s="5" t="s">
        <v>72</v>
      </c>
      <c r="G57" s="5" t="s">
        <v>62</v>
      </c>
      <c r="H57" s="44" t="s">
        <v>73</v>
      </c>
      <c r="I57" s="5" t="s">
        <v>122</v>
      </c>
      <c r="J57" s="15" t="s">
        <v>36</v>
      </c>
      <c r="K57" s="15">
        <v>414555.68</v>
      </c>
      <c r="L57" s="15">
        <v>0</v>
      </c>
      <c r="M57" s="23" t="s">
        <v>61</v>
      </c>
    </row>
    <row r="58" spans="1:13">
      <c r="A58" s="26"/>
      <c r="B58" s="12">
        <v>45839</v>
      </c>
      <c r="C58" s="5" t="s">
        <v>14</v>
      </c>
      <c r="D58" s="5"/>
      <c r="E58" s="5" t="s">
        <v>121</v>
      </c>
      <c r="F58" s="5" t="s">
        <v>72</v>
      </c>
      <c r="G58" s="5" t="s">
        <v>62</v>
      </c>
      <c r="H58" s="44" t="s">
        <v>73</v>
      </c>
      <c r="I58" s="5" t="s">
        <v>122</v>
      </c>
      <c r="J58" s="15" t="s">
        <v>53</v>
      </c>
      <c r="K58" s="15">
        <v>74467.46</v>
      </c>
      <c r="L58" s="15">
        <v>8599.95</v>
      </c>
      <c r="M58" s="23" t="s">
        <v>61</v>
      </c>
    </row>
    <row r="59" spans="1:13">
      <c r="A59" s="26"/>
      <c r="B59" s="12">
        <v>45839</v>
      </c>
      <c r="C59" s="5" t="s">
        <v>14</v>
      </c>
      <c r="D59" s="5"/>
      <c r="E59" s="5" t="s">
        <v>121</v>
      </c>
      <c r="F59" s="5" t="s">
        <v>72</v>
      </c>
      <c r="G59" s="5" t="s">
        <v>62</v>
      </c>
      <c r="H59" s="44" t="s">
        <v>73</v>
      </c>
      <c r="I59" s="5" t="s">
        <v>122</v>
      </c>
      <c r="J59" s="15" t="s">
        <v>21</v>
      </c>
      <c r="K59" s="15">
        <v>3788269.31</v>
      </c>
      <c r="L59" s="15">
        <v>0</v>
      </c>
      <c r="M59" s="23" t="s">
        <v>61</v>
      </c>
    </row>
    <row r="60" spans="1:13">
      <c r="A60" s="28"/>
      <c r="B60" s="12">
        <v>45839</v>
      </c>
      <c r="C60" s="5" t="s">
        <v>14</v>
      </c>
      <c r="D60" s="5"/>
      <c r="E60" s="5" t="s">
        <v>121</v>
      </c>
      <c r="F60" s="5" t="s">
        <v>72</v>
      </c>
      <c r="G60" s="5" t="s">
        <v>62</v>
      </c>
      <c r="H60" s="44" t="s">
        <v>73</v>
      </c>
      <c r="I60" s="5" t="s">
        <v>122</v>
      </c>
      <c r="J60" s="15" t="s">
        <v>64</v>
      </c>
      <c r="K60" s="15">
        <v>925950.1</v>
      </c>
      <c r="L60" s="15">
        <v>0</v>
      </c>
      <c r="M60" s="23" t="s">
        <v>61</v>
      </c>
    </row>
    <row r="61" spans="1:13">
      <c r="A61" s="24">
        <f>MAX($A$1:A60)+1</f>
        <v>22</v>
      </c>
      <c r="B61" s="12">
        <v>45839</v>
      </c>
      <c r="C61" s="5" t="s">
        <v>14</v>
      </c>
      <c r="D61" s="5" t="s">
        <v>123</v>
      </c>
      <c r="E61" s="5" t="s">
        <v>124</v>
      </c>
      <c r="F61" s="5" t="s">
        <v>125</v>
      </c>
      <c r="G61" s="5" t="s">
        <v>18</v>
      </c>
      <c r="H61" s="44" t="s">
        <v>126</v>
      </c>
      <c r="I61" s="5" t="s">
        <v>127</v>
      </c>
      <c r="J61" s="15" t="s">
        <v>28</v>
      </c>
      <c r="K61" s="15">
        <v>438364.22</v>
      </c>
      <c r="L61" s="15">
        <v>0</v>
      </c>
      <c r="M61" s="23" t="s">
        <v>61</v>
      </c>
    </row>
    <row r="62" spans="1:13">
      <c r="A62" s="26"/>
      <c r="B62" s="12">
        <v>45839</v>
      </c>
      <c r="C62" s="5" t="s">
        <v>14</v>
      </c>
      <c r="D62" s="5"/>
      <c r="E62" s="5" t="s">
        <v>124</v>
      </c>
      <c r="F62" s="5" t="s">
        <v>125</v>
      </c>
      <c r="G62" s="5" t="s">
        <v>62</v>
      </c>
      <c r="H62" s="44" t="s">
        <v>126</v>
      </c>
      <c r="I62" s="5" t="s">
        <v>127</v>
      </c>
      <c r="J62" s="15" t="s">
        <v>29</v>
      </c>
      <c r="K62" s="15">
        <v>19010.07</v>
      </c>
      <c r="L62" s="15">
        <v>1703.27</v>
      </c>
      <c r="M62" s="23" t="s">
        <v>61</v>
      </c>
    </row>
    <row r="63" spans="1:13">
      <c r="A63" s="26"/>
      <c r="B63" s="12">
        <v>45839</v>
      </c>
      <c r="C63" s="5" t="s">
        <v>14</v>
      </c>
      <c r="D63" s="5"/>
      <c r="E63" s="5" t="s">
        <v>124</v>
      </c>
      <c r="F63" s="5" t="s">
        <v>125</v>
      </c>
      <c r="G63" s="5" t="s">
        <v>62</v>
      </c>
      <c r="H63" s="44" t="s">
        <v>126</v>
      </c>
      <c r="I63" s="5" t="s">
        <v>127</v>
      </c>
      <c r="J63" s="15" t="s">
        <v>36</v>
      </c>
      <c r="K63" s="15">
        <v>5789.15</v>
      </c>
      <c r="L63" s="15">
        <v>5789.15</v>
      </c>
      <c r="M63" s="23" t="s">
        <v>61</v>
      </c>
    </row>
    <row r="64" spans="1:13">
      <c r="A64" s="26"/>
      <c r="B64" s="12">
        <v>45839</v>
      </c>
      <c r="C64" s="5" t="s">
        <v>14</v>
      </c>
      <c r="D64" s="5"/>
      <c r="E64" s="5" t="s">
        <v>124</v>
      </c>
      <c r="F64" s="5" t="s">
        <v>125</v>
      </c>
      <c r="G64" s="5" t="s">
        <v>62</v>
      </c>
      <c r="H64" s="44" t="s">
        <v>126</v>
      </c>
      <c r="I64" s="5" t="s">
        <v>127</v>
      </c>
      <c r="J64" s="15" t="s">
        <v>53</v>
      </c>
      <c r="K64" s="15">
        <v>278.56</v>
      </c>
      <c r="L64" s="15">
        <v>278.56</v>
      </c>
      <c r="M64" s="23" t="s">
        <v>61</v>
      </c>
    </row>
    <row r="65" spans="1:13">
      <c r="A65" s="28"/>
      <c r="B65" s="12">
        <v>45839</v>
      </c>
      <c r="C65" s="5" t="s">
        <v>14</v>
      </c>
      <c r="D65" s="5"/>
      <c r="E65" s="5" t="s">
        <v>124</v>
      </c>
      <c r="F65" s="5" t="s">
        <v>125</v>
      </c>
      <c r="G65" s="5" t="s">
        <v>62</v>
      </c>
      <c r="H65" s="44" t="s">
        <v>126</v>
      </c>
      <c r="I65" s="5" t="s">
        <v>127</v>
      </c>
      <c r="J65" s="15" t="s">
        <v>21</v>
      </c>
      <c r="K65" s="15">
        <v>9978720.16</v>
      </c>
      <c r="L65" s="15">
        <v>530251.75</v>
      </c>
      <c r="M65" s="23" t="s">
        <v>61</v>
      </c>
    </row>
    <row r="66" ht="27" spans="1:13">
      <c r="A66" s="23">
        <f>MAX($A$1:A65)+1</f>
        <v>23</v>
      </c>
      <c r="B66" s="12">
        <v>45839</v>
      </c>
      <c r="C66" s="5" t="s">
        <v>14</v>
      </c>
      <c r="D66" s="5" t="s">
        <v>128</v>
      </c>
      <c r="E66" s="5" t="s">
        <v>129</v>
      </c>
      <c r="F66" s="5" t="s">
        <v>130</v>
      </c>
      <c r="G66" s="5" t="s">
        <v>18</v>
      </c>
      <c r="H66" s="44" t="s">
        <v>131</v>
      </c>
      <c r="I66" s="5" t="s">
        <v>132</v>
      </c>
      <c r="J66" s="15" t="s">
        <v>21</v>
      </c>
      <c r="K66" s="15">
        <v>2749771.82</v>
      </c>
      <c r="L66" s="15">
        <v>0</v>
      </c>
      <c r="M66" s="23" t="s">
        <v>61</v>
      </c>
    </row>
    <row r="67" spans="1:13">
      <c r="A67" s="24">
        <f>MAX($A$1:A66)+1</f>
        <v>24</v>
      </c>
      <c r="B67" s="12">
        <v>45839</v>
      </c>
      <c r="C67" s="5" t="s">
        <v>14</v>
      </c>
      <c r="D67" s="5" t="s">
        <v>133</v>
      </c>
      <c r="E67" s="5" t="s">
        <v>134</v>
      </c>
      <c r="F67" s="5" t="s">
        <v>135</v>
      </c>
      <c r="G67" s="5" t="s">
        <v>18</v>
      </c>
      <c r="H67" s="44" t="s">
        <v>136</v>
      </c>
      <c r="I67" s="5" t="s">
        <v>137</v>
      </c>
      <c r="J67" s="15" t="s">
        <v>28</v>
      </c>
      <c r="K67" s="15">
        <v>21976748.23</v>
      </c>
      <c r="L67" s="15">
        <v>0</v>
      </c>
      <c r="M67" s="23" t="s">
        <v>61</v>
      </c>
    </row>
    <row r="68" spans="1:13">
      <c r="A68" s="26"/>
      <c r="B68" s="12">
        <v>45839</v>
      </c>
      <c r="C68" s="5" t="s">
        <v>14</v>
      </c>
      <c r="D68" s="5"/>
      <c r="E68" s="5" t="s">
        <v>134</v>
      </c>
      <c r="F68" s="5" t="s">
        <v>135</v>
      </c>
      <c r="G68" s="5" t="s">
        <v>62</v>
      </c>
      <c r="H68" s="44" t="s">
        <v>136</v>
      </c>
      <c r="I68" s="5" t="s">
        <v>137</v>
      </c>
      <c r="J68" s="15" t="s">
        <v>30</v>
      </c>
      <c r="K68" s="15">
        <v>7031570.23</v>
      </c>
      <c r="L68" s="15">
        <v>0</v>
      </c>
      <c r="M68" s="23" t="s">
        <v>61</v>
      </c>
    </row>
    <row r="69" spans="1:13">
      <c r="A69" s="26"/>
      <c r="B69" s="12">
        <v>45839</v>
      </c>
      <c r="C69" s="5" t="s">
        <v>14</v>
      </c>
      <c r="D69" s="5"/>
      <c r="E69" s="5" t="s">
        <v>134</v>
      </c>
      <c r="F69" s="5" t="s">
        <v>135</v>
      </c>
      <c r="G69" s="5" t="s">
        <v>62</v>
      </c>
      <c r="H69" s="44" t="s">
        <v>136</v>
      </c>
      <c r="I69" s="5" t="s">
        <v>137</v>
      </c>
      <c r="J69" s="15" t="s">
        <v>42</v>
      </c>
      <c r="K69" s="15">
        <v>3387901.19</v>
      </c>
      <c r="L69" s="15">
        <v>0</v>
      </c>
      <c r="M69" s="23" t="s">
        <v>61</v>
      </c>
    </row>
    <row r="70" spans="1:13">
      <c r="A70" s="26"/>
      <c r="B70" s="12">
        <v>45839</v>
      </c>
      <c r="C70" s="5" t="s">
        <v>14</v>
      </c>
      <c r="D70" s="5"/>
      <c r="E70" s="5" t="s">
        <v>134</v>
      </c>
      <c r="F70" s="5" t="s">
        <v>135</v>
      </c>
      <c r="G70" s="5" t="s">
        <v>62</v>
      </c>
      <c r="H70" s="44" t="s">
        <v>136</v>
      </c>
      <c r="I70" s="5" t="s">
        <v>137</v>
      </c>
      <c r="J70" s="15" t="s">
        <v>29</v>
      </c>
      <c r="K70" s="15">
        <v>845335.3</v>
      </c>
      <c r="L70" s="15">
        <v>0</v>
      </c>
      <c r="M70" s="23" t="s">
        <v>61</v>
      </c>
    </row>
    <row r="71" spans="1:13">
      <c r="A71" s="28"/>
      <c r="B71" s="12">
        <v>45839</v>
      </c>
      <c r="C71" s="5" t="s">
        <v>14</v>
      </c>
      <c r="D71" s="5"/>
      <c r="E71" s="5" t="s">
        <v>134</v>
      </c>
      <c r="F71" s="5" t="s">
        <v>135</v>
      </c>
      <c r="G71" s="5" t="s">
        <v>62</v>
      </c>
      <c r="H71" s="44" t="s">
        <v>136</v>
      </c>
      <c r="I71" s="5" t="s">
        <v>137</v>
      </c>
      <c r="J71" s="15" t="s">
        <v>53</v>
      </c>
      <c r="K71" s="15">
        <v>46094</v>
      </c>
      <c r="L71" s="15">
        <v>0</v>
      </c>
      <c r="M71" s="23" t="s">
        <v>61</v>
      </c>
    </row>
    <row r="72" ht="27" spans="1:13">
      <c r="A72" s="23">
        <f>MAX($A$1:A71)+1</f>
        <v>25</v>
      </c>
      <c r="B72" s="12">
        <v>45839</v>
      </c>
      <c r="C72" s="5" t="s">
        <v>14</v>
      </c>
      <c r="D72" s="5" t="s">
        <v>138</v>
      </c>
      <c r="E72" s="5" t="s">
        <v>139</v>
      </c>
      <c r="F72" s="5" t="s">
        <v>140</v>
      </c>
      <c r="G72" s="5" t="s">
        <v>18</v>
      </c>
      <c r="H72" s="44" t="s">
        <v>141</v>
      </c>
      <c r="I72" s="5" t="s">
        <v>142</v>
      </c>
      <c r="J72" s="15" t="s">
        <v>21</v>
      </c>
      <c r="K72" s="15">
        <v>3075605.54</v>
      </c>
      <c r="L72" s="15">
        <v>0</v>
      </c>
      <c r="M72" s="23" t="s">
        <v>61</v>
      </c>
    </row>
    <row r="73" spans="1:13">
      <c r="A73" s="24">
        <f>MAX($A$1:A72)+1</f>
        <v>26</v>
      </c>
      <c r="B73" s="12">
        <v>45839</v>
      </c>
      <c r="C73" s="5" t="s">
        <v>14</v>
      </c>
      <c r="D73" s="5" t="s">
        <v>143</v>
      </c>
      <c r="E73" s="5" t="s">
        <v>144</v>
      </c>
      <c r="F73" s="5" t="s">
        <v>89</v>
      </c>
      <c r="G73" s="5" t="s">
        <v>18</v>
      </c>
      <c r="H73" s="44" t="s">
        <v>90</v>
      </c>
      <c r="I73" s="5" t="s">
        <v>145</v>
      </c>
      <c r="J73" s="15" t="s">
        <v>28</v>
      </c>
      <c r="K73" s="15">
        <v>19087103.91</v>
      </c>
      <c r="L73" s="15">
        <v>0</v>
      </c>
      <c r="M73" s="23" t="s">
        <v>61</v>
      </c>
    </row>
    <row r="74" spans="1:13">
      <c r="A74" s="26"/>
      <c r="B74" s="12">
        <v>45839</v>
      </c>
      <c r="C74" s="5" t="s">
        <v>14</v>
      </c>
      <c r="D74" s="5"/>
      <c r="E74" s="5" t="s">
        <v>144</v>
      </c>
      <c r="F74" s="5" t="s">
        <v>89</v>
      </c>
      <c r="G74" s="5" t="s">
        <v>62</v>
      </c>
      <c r="H74" s="44" t="s">
        <v>90</v>
      </c>
      <c r="I74" s="5" t="s">
        <v>145</v>
      </c>
      <c r="J74" s="15" t="s">
        <v>42</v>
      </c>
      <c r="K74" s="15">
        <v>571400.15</v>
      </c>
      <c r="L74" s="15">
        <v>0</v>
      </c>
      <c r="M74" s="23" t="s">
        <v>61</v>
      </c>
    </row>
    <row r="75" spans="1:13">
      <c r="A75" s="26"/>
      <c r="B75" s="12">
        <v>45839</v>
      </c>
      <c r="C75" s="5" t="s">
        <v>14</v>
      </c>
      <c r="D75" s="5"/>
      <c r="E75" s="5" t="s">
        <v>144</v>
      </c>
      <c r="F75" s="5" t="s">
        <v>89</v>
      </c>
      <c r="G75" s="5" t="s">
        <v>62</v>
      </c>
      <c r="H75" s="44" t="s">
        <v>90</v>
      </c>
      <c r="I75" s="5" t="s">
        <v>145</v>
      </c>
      <c r="J75" s="15" t="s">
        <v>29</v>
      </c>
      <c r="K75" s="15">
        <v>976608.18</v>
      </c>
      <c r="L75" s="15">
        <v>0</v>
      </c>
      <c r="M75" s="23" t="s">
        <v>61</v>
      </c>
    </row>
    <row r="76" spans="1:13">
      <c r="A76" s="26"/>
      <c r="B76" s="12">
        <v>45839</v>
      </c>
      <c r="C76" s="5" t="s">
        <v>14</v>
      </c>
      <c r="D76" s="5"/>
      <c r="E76" s="5" t="s">
        <v>144</v>
      </c>
      <c r="F76" s="5" t="s">
        <v>89</v>
      </c>
      <c r="G76" s="5" t="s">
        <v>62</v>
      </c>
      <c r="H76" s="44" t="s">
        <v>90</v>
      </c>
      <c r="I76" s="5" t="s">
        <v>145</v>
      </c>
      <c r="J76" s="15" t="s">
        <v>36</v>
      </c>
      <c r="K76" s="15">
        <v>478146.55</v>
      </c>
      <c r="L76" s="15">
        <v>0</v>
      </c>
      <c r="M76" s="23" t="s">
        <v>61</v>
      </c>
    </row>
    <row r="77" spans="1:13">
      <c r="A77" s="28"/>
      <c r="B77" s="12">
        <v>45839</v>
      </c>
      <c r="C77" s="5" t="s">
        <v>14</v>
      </c>
      <c r="D77" s="5"/>
      <c r="E77" s="5" t="s">
        <v>144</v>
      </c>
      <c r="F77" s="5" t="s">
        <v>89</v>
      </c>
      <c r="G77" s="5" t="s">
        <v>62</v>
      </c>
      <c r="H77" s="44" t="s">
        <v>90</v>
      </c>
      <c r="I77" s="5" t="s">
        <v>145</v>
      </c>
      <c r="J77" s="15" t="s">
        <v>21</v>
      </c>
      <c r="K77" s="15">
        <v>15266218.9</v>
      </c>
      <c r="L77" s="15">
        <v>0</v>
      </c>
      <c r="M77" s="23" t="s">
        <v>61</v>
      </c>
    </row>
    <row r="78" ht="27" spans="1:13">
      <c r="A78" s="23">
        <f>MAX($A$1:A77)+1</f>
        <v>27</v>
      </c>
      <c r="B78" s="12">
        <v>45839</v>
      </c>
      <c r="C78" s="5" t="s">
        <v>14</v>
      </c>
      <c r="D78" s="5" t="s">
        <v>146</v>
      </c>
      <c r="E78" s="5" t="s">
        <v>147</v>
      </c>
      <c r="F78" s="5" t="s">
        <v>148</v>
      </c>
      <c r="G78" s="5" t="s">
        <v>18</v>
      </c>
      <c r="H78" s="44" t="s">
        <v>149</v>
      </c>
      <c r="I78" s="5" t="s">
        <v>150</v>
      </c>
      <c r="J78" s="15" t="s">
        <v>28</v>
      </c>
      <c r="K78" s="15">
        <v>6945090.82</v>
      </c>
      <c r="L78" s="15">
        <v>3800437.02</v>
      </c>
      <c r="M78" s="23" t="s">
        <v>61</v>
      </c>
    </row>
    <row r="79" spans="1:13">
      <c r="A79" s="15">
        <f>MAX($A$1:A78)+1</f>
        <v>28</v>
      </c>
      <c r="B79" s="32">
        <v>45839</v>
      </c>
      <c r="C79" s="15" t="s">
        <v>151</v>
      </c>
      <c r="D79" s="5" t="s">
        <v>152</v>
      </c>
      <c r="E79" s="15" t="s">
        <v>153</v>
      </c>
      <c r="F79" s="15" t="s">
        <v>154</v>
      </c>
      <c r="G79" s="15" t="s">
        <v>18</v>
      </c>
      <c r="H79" s="15" t="s">
        <v>155</v>
      </c>
      <c r="I79" s="15" t="s">
        <v>156</v>
      </c>
      <c r="J79" s="41" t="s">
        <v>36</v>
      </c>
      <c r="K79" s="15">
        <v>536550</v>
      </c>
      <c r="L79" s="15">
        <v>15330</v>
      </c>
      <c r="M79" s="15" t="s">
        <v>157</v>
      </c>
    </row>
    <row r="80" spans="1:13">
      <c r="A80" s="15"/>
      <c r="B80" s="32"/>
      <c r="C80" s="15"/>
      <c r="D80" s="5"/>
      <c r="E80" s="15" t="s">
        <v>153</v>
      </c>
      <c r="F80" s="15" t="s">
        <v>154</v>
      </c>
      <c r="G80" s="15" t="s">
        <v>18</v>
      </c>
      <c r="H80" s="15" t="s">
        <v>155</v>
      </c>
      <c r="I80" s="15" t="s">
        <v>156</v>
      </c>
      <c r="J80" s="41" t="s">
        <v>21</v>
      </c>
      <c r="K80" s="15">
        <v>3884095.96</v>
      </c>
      <c r="L80" s="15">
        <v>111409.16</v>
      </c>
      <c r="M80" s="15"/>
    </row>
    <row r="81" ht="27" spans="1:13">
      <c r="A81" s="15">
        <f>MAX($A$1:A80)+1</f>
        <v>29</v>
      </c>
      <c r="B81" s="32">
        <v>45839</v>
      </c>
      <c r="C81" s="15" t="s">
        <v>151</v>
      </c>
      <c r="D81" s="5" t="s">
        <v>158</v>
      </c>
      <c r="E81" s="15" t="s">
        <v>159</v>
      </c>
      <c r="F81" s="15" t="s">
        <v>160</v>
      </c>
      <c r="G81" s="15" t="s">
        <v>18</v>
      </c>
      <c r="H81" s="15" t="s">
        <v>161</v>
      </c>
      <c r="I81" s="15" t="s">
        <v>162</v>
      </c>
      <c r="J81" s="41" t="s">
        <v>21</v>
      </c>
      <c r="K81" s="15">
        <v>4449016.32</v>
      </c>
      <c r="L81" s="15">
        <v>0</v>
      </c>
      <c r="M81" s="15" t="s">
        <v>157</v>
      </c>
    </row>
    <row r="82" spans="1:13">
      <c r="A82" s="15">
        <f>MAX($A$1:A81)+1</f>
        <v>30</v>
      </c>
      <c r="B82" s="32">
        <v>45839</v>
      </c>
      <c r="C82" s="15" t="s">
        <v>151</v>
      </c>
      <c r="D82" s="5" t="s">
        <v>163</v>
      </c>
      <c r="E82" s="15" t="s">
        <v>164</v>
      </c>
      <c r="F82" s="15" t="s">
        <v>165</v>
      </c>
      <c r="G82" s="15" t="s">
        <v>18</v>
      </c>
      <c r="H82" s="15" t="s">
        <v>166</v>
      </c>
      <c r="I82" s="15" t="s">
        <v>167</v>
      </c>
      <c r="J82" s="41" t="s">
        <v>28</v>
      </c>
      <c r="K82" s="15">
        <v>130916.97</v>
      </c>
      <c r="L82" s="15">
        <v>0</v>
      </c>
      <c r="M82" s="15" t="s">
        <v>157</v>
      </c>
    </row>
    <row r="83" spans="1:13">
      <c r="A83" s="15"/>
      <c r="B83" s="32"/>
      <c r="C83" s="15"/>
      <c r="D83" s="5"/>
      <c r="E83" s="15" t="s">
        <v>164</v>
      </c>
      <c r="F83" s="15" t="s">
        <v>165</v>
      </c>
      <c r="G83" s="15" t="s">
        <v>18</v>
      </c>
      <c r="H83" s="15" t="s">
        <v>166</v>
      </c>
      <c r="I83" s="15" t="s">
        <v>167</v>
      </c>
      <c r="J83" s="41" t="s">
        <v>29</v>
      </c>
      <c r="K83" s="15">
        <v>15233.61</v>
      </c>
      <c r="L83" s="15">
        <v>0</v>
      </c>
      <c r="M83" s="15"/>
    </row>
    <row r="84" spans="1:13">
      <c r="A84" s="15"/>
      <c r="B84" s="32"/>
      <c r="C84" s="15"/>
      <c r="D84" s="5"/>
      <c r="E84" s="15" t="s">
        <v>164</v>
      </c>
      <c r="F84" s="15" t="s">
        <v>165</v>
      </c>
      <c r="G84" s="15" t="s">
        <v>18</v>
      </c>
      <c r="H84" s="15" t="s">
        <v>166</v>
      </c>
      <c r="I84" s="15" t="s">
        <v>167</v>
      </c>
      <c r="J84" s="41" t="s">
        <v>36</v>
      </c>
      <c r="K84" s="15">
        <v>1930409.27</v>
      </c>
      <c r="L84" s="15">
        <v>0</v>
      </c>
      <c r="M84" s="15"/>
    </row>
    <row r="85" spans="1:13">
      <c r="A85" s="15"/>
      <c r="B85" s="32"/>
      <c r="C85" s="15"/>
      <c r="D85" s="5"/>
      <c r="E85" s="15" t="s">
        <v>164</v>
      </c>
      <c r="F85" s="15" t="s">
        <v>165</v>
      </c>
      <c r="G85" s="15" t="s">
        <v>18</v>
      </c>
      <c r="H85" s="15" t="s">
        <v>166</v>
      </c>
      <c r="I85" s="15" t="s">
        <v>167</v>
      </c>
      <c r="J85" s="41" t="s">
        <v>53</v>
      </c>
      <c r="K85" s="15">
        <v>15828.8</v>
      </c>
      <c r="L85" s="15">
        <v>0</v>
      </c>
      <c r="M85" s="15"/>
    </row>
    <row r="86" spans="1:13">
      <c r="A86" s="15"/>
      <c r="B86" s="32"/>
      <c r="C86" s="15"/>
      <c r="D86" s="5"/>
      <c r="E86" s="15" t="s">
        <v>164</v>
      </c>
      <c r="F86" s="15" t="s">
        <v>165</v>
      </c>
      <c r="G86" s="15" t="s">
        <v>18</v>
      </c>
      <c r="H86" s="15" t="s">
        <v>166</v>
      </c>
      <c r="I86" s="15" t="s">
        <v>167</v>
      </c>
      <c r="J86" s="41" t="s">
        <v>21</v>
      </c>
      <c r="K86" s="15">
        <v>4536245.35</v>
      </c>
      <c r="L86" s="15">
        <v>0</v>
      </c>
      <c r="M86" s="15"/>
    </row>
    <row r="87" spans="1:13">
      <c r="A87" s="15">
        <f>MAX($A$1:A86)+1</f>
        <v>31</v>
      </c>
      <c r="B87" s="32">
        <v>45839</v>
      </c>
      <c r="C87" s="15" t="s">
        <v>151</v>
      </c>
      <c r="D87" s="5" t="s">
        <v>168</v>
      </c>
      <c r="E87" s="15" t="s">
        <v>169</v>
      </c>
      <c r="F87" s="15" t="s">
        <v>170</v>
      </c>
      <c r="G87" s="15" t="s">
        <v>18</v>
      </c>
      <c r="H87" s="15" t="s">
        <v>171</v>
      </c>
      <c r="I87" s="15" t="s">
        <v>172</v>
      </c>
      <c r="J87" s="41" t="s">
        <v>28</v>
      </c>
      <c r="K87" s="15">
        <v>3497348.15</v>
      </c>
      <c r="L87" s="15">
        <v>0</v>
      </c>
      <c r="M87" s="15" t="s">
        <v>157</v>
      </c>
    </row>
    <row r="88" spans="1:13">
      <c r="A88" s="15"/>
      <c r="B88" s="32"/>
      <c r="C88" s="15"/>
      <c r="D88" s="5"/>
      <c r="E88" s="15" t="s">
        <v>169</v>
      </c>
      <c r="F88" s="15" t="s">
        <v>170</v>
      </c>
      <c r="G88" s="15" t="s">
        <v>18</v>
      </c>
      <c r="H88" s="15" t="s">
        <v>171</v>
      </c>
      <c r="I88" s="15" t="s">
        <v>172</v>
      </c>
      <c r="J88" s="41" t="s">
        <v>29</v>
      </c>
      <c r="K88" s="15">
        <v>166438.34</v>
      </c>
      <c r="L88" s="15">
        <v>0</v>
      </c>
      <c r="M88" s="15"/>
    </row>
    <row r="89" spans="1:13">
      <c r="A89" s="15"/>
      <c r="B89" s="32"/>
      <c r="C89" s="15"/>
      <c r="D89" s="5"/>
      <c r="E89" s="15" t="s">
        <v>169</v>
      </c>
      <c r="F89" s="15" t="s">
        <v>170</v>
      </c>
      <c r="G89" s="15" t="s">
        <v>18</v>
      </c>
      <c r="H89" s="15" t="s">
        <v>171</v>
      </c>
      <c r="I89" s="15" t="s">
        <v>172</v>
      </c>
      <c r="J89" s="41" t="s">
        <v>36</v>
      </c>
      <c r="K89" s="15">
        <v>84799.51</v>
      </c>
      <c r="L89" s="15">
        <v>2543.99</v>
      </c>
      <c r="M89" s="15"/>
    </row>
    <row r="90" spans="1:13">
      <c r="A90" s="15"/>
      <c r="B90" s="32"/>
      <c r="C90" s="15"/>
      <c r="D90" s="5"/>
      <c r="E90" s="15" t="s">
        <v>169</v>
      </c>
      <c r="F90" s="15" t="s">
        <v>170</v>
      </c>
      <c r="G90" s="15" t="s">
        <v>18</v>
      </c>
      <c r="H90" s="15" t="s">
        <v>171</v>
      </c>
      <c r="I90" s="15" t="s">
        <v>172</v>
      </c>
      <c r="J90" s="41" t="s">
        <v>53</v>
      </c>
      <c r="K90" s="15">
        <v>1623.3</v>
      </c>
      <c r="L90" s="15">
        <v>0</v>
      </c>
      <c r="M90" s="15"/>
    </row>
    <row r="91" spans="1:13">
      <c r="A91" s="15"/>
      <c r="B91" s="32"/>
      <c r="C91" s="15"/>
      <c r="D91" s="5"/>
      <c r="E91" s="15" t="s">
        <v>169</v>
      </c>
      <c r="F91" s="15" t="s">
        <v>170</v>
      </c>
      <c r="G91" s="15" t="s">
        <v>18</v>
      </c>
      <c r="H91" s="15" t="s">
        <v>171</v>
      </c>
      <c r="I91" s="15" t="s">
        <v>172</v>
      </c>
      <c r="J91" s="41" t="s">
        <v>21</v>
      </c>
      <c r="K91" s="15">
        <v>7130337.74</v>
      </c>
      <c r="L91" s="15">
        <v>185727.46</v>
      </c>
      <c r="M91" s="15"/>
    </row>
    <row r="92" spans="1:13">
      <c r="A92" s="15"/>
      <c r="B92" s="32"/>
      <c r="C92" s="15"/>
      <c r="D92" s="5"/>
      <c r="E92" s="15" t="s">
        <v>169</v>
      </c>
      <c r="F92" s="15" t="s">
        <v>170</v>
      </c>
      <c r="G92" s="15" t="s">
        <v>18</v>
      </c>
      <c r="H92" s="15" t="s">
        <v>171</v>
      </c>
      <c r="I92" s="15" t="s">
        <v>172</v>
      </c>
      <c r="J92" s="41" t="s">
        <v>64</v>
      </c>
      <c r="K92" s="15">
        <v>1900026.7</v>
      </c>
      <c r="L92" s="15">
        <v>0</v>
      </c>
      <c r="M92" s="15"/>
    </row>
    <row r="93" spans="1:13">
      <c r="A93" s="15">
        <f>MAX($A$1:A92)+1</f>
        <v>32</v>
      </c>
      <c r="B93" s="32">
        <v>45839</v>
      </c>
      <c r="C93" s="15" t="s">
        <v>151</v>
      </c>
      <c r="D93" s="5" t="s">
        <v>173</v>
      </c>
      <c r="E93" s="5" t="s">
        <v>174</v>
      </c>
      <c r="F93" s="15" t="s">
        <v>175</v>
      </c>
      <c r="G93" s="15" t="s">
        <v>18</v>
      </c>
      <c r="H93" s="15" t="s">
        <v>176</v>
      </c>
      <c r="I93" s="15" t="s">
        <v>177</v>
      </c>
      <c r="J93" s="41" t="s">
        <v>28</v>
      </c>
      <c r="K93" s="15">
        <v>1104098.55</v>
      </c>
      <c r="L93" s="15">
        <v>0</v>
      </c>
      <c r="M93" s="15" t="s">
        <v>157</v>
      </c>
    </row>
    <row r="94" spans="1:13">
      <c r="A94" s="15"/>
      <c r="B94" s="32"/>
      <c r="C94" s="15"/>
      <c r="D94" s="5"/>
      <c r="E94" s="5" t="s">
        <v>174</v>
      </c>
      <c r="F94" s="15" t="s">
        <v>175</v>
      </c>
      <c r="G94" s="15" t="s">
        <v>18</v>
      </c>
      <c r="H94" s="15" t="s">
        <v>176</v>
      </c>
      <c r="I94" s="15" t="s">
        <v>177</v>
      </c>
      <c r="J94" s="41" t="s">
        <v>30</v>
      </c>
      <c r="K94" s="15">
        <v>2460438.61</v>
      </c>
      <c r="L94" s="15">
        <v>0</v>
      </c>
      <c r="M94" s="15"/>
    </row>
    <row r="95" spans="1:13">
      <c r="A95" s="15"/>
      <c r="B95" s="32"/>
      <c r="C95" s="15"/>
      <c r="D95" s="5"/>
      <c r="E95" s="5" t="s">
        <v>174</v>
      </c>
      <c r="F95" s="15" t="s">
        <v>175</v>
      </c>
      <c r="G95" s="15" t="s">
        <v>18</v>
      </c>
      <c r="H95" s="15" t="s">
        <v>176</v>
      </c>
      <c r="I95" s="15" t="s">
        <v>177</v>
      </c>
      <c r="J95" s="41" t="s">
        <v>29</v>
      </c>
      <c r="K95" s="15">
        <v>55204.93</v>
      </c>
      <c r="L95" s="15">
        <v>0</v>
      </c>
      <c r="M95" s="15"/>
    </row>
    <row r="96" spans="1:13">
      <c r="A96" s="15">
        <f>MAX($A$1:A95)+1</f>
        <v>33</v>
      </c>
      <c r="B96" s="32">
        <v>45839</v>
      </c>
      <c r="C96" s="15" t="s">
        <v>151</v>
      </c>
      <c r="D96" s="5" t="s">
        <v>178</v>
      </c>
      <c r="E96" s="15" t="s">
        <v>179</v>
      </c>
      <c r="F96" s="15" t="s">
        <v>180</v>
      </c>
      <c r="G96" s="15" t="s">
        <v>18</v>
      </c>
      <c r="H96" s="15" t="s">
        <v>181</v>
      </c>
      <c r="I96" s="15" t="s">
        <v>182</v>
      </c>
      <c r="J96" s="41" t="s">
        <v>36</v>
      </c>
      <c r="K96" s="15">
        <v>183172.58</v>
      </c>
      <c r="L96" s="15">
        <v>0</v>
      </c>
      <c r="M96" s="15" t="s">
        <v>157</v>
      </c>
    </row>
    <row r="97" spans="1:13">
      <c r="A97" s="15"/>
      <c r="B97" s="32"/>
      <c r="C97" s="15"/>
      <c r="D97" s="5"/>
      <c r="E97" s="15" t="s">
        <v>179</v>
      </c>
      <c r="F97" s="15" t="s">
        <v>180</v>
      </c>
      <c r="G97" s="15" t="s">
        <v>18</v>
      </c>
      <c r="H97" s="15" t="s">
        <v>181</v>
      </c>
      <c r="I97" s="15" t="s">
        <v>182</v>
      </c>
      <c r="J97" s="41" t="s">
        <v>21</v>
      </c>
      <c r="K97" s="15">
        <v>2183825.93</v>
      </c>
      <c r="L97" s="15">
        <v>0</v>
      </c>
      <c r="M97" s="15"/>
    </row>
    <row r="98" ht="27" spans="1:13">
      <c r="A98" s="15">
        <f>MAX($A$1:A97)+1</f>
        <v>34</v>
      </c>
      <c r="B98" s="32">
        <v>45839</v>
      </c>
      <c r="C98" s="15" t="s">
        <v>151</v>
      </c>
      <c r="D98" s="5" t="s">
        <v>183</v>
      </c>
      <c r="E98" s="15" t="s">
        <v>184</v>
      </c>
      <c r="F98" s="15" t="s">
        <v>185</v>
      </c>
      <c r="G98" s="15" t="s">
        <v>18</v>
      </c>
      <c r="H98" s="15" t="s">
        <v>186</v>
      </c>
      <c r="I98" s="15" t="s">
        <v>187</v>
      </c>
      <c r="J98" s="41" t="s">
        <v>28</v>
      </c>
      <c r="K98" s="15">
        <v>4072763.48</v>
      </c>
      <c r="L98" s="15">
        <v>0</v>
      </c>
      <c r="M98" s="15" t="s">
        <v>157</v>
      </c>
    </row>
    <row r="99" spans="1:13">
      <c r="A99" s="15">
        <f>MAX($A$1:A98)+1</f>
        <v>35</v>
      </c>
      <c r="B99" s="32">
        <v>45839</v>
      </c>
      <c r="C99" s="15" t="s">
        <v>151</v>
      </c>
      <c r="D99" s="5" t="s">
        <v>188</v>
      </c>
      <c r="E99" s="15" t="s">
        <v>189</v>
      </c>
      <c r="F99" s="15" t="s">
        <v>190</v>
      </c>
      <c r="G99" s="15" t="s">
        <v>18</v>
      </c>
      <c r="H99" s="15" t="s">
        <v>191</v>
      </c>
      <c r="I99" s="15" t="s">
        <v>192</v>
      </c>
      <c r="J99" s="41" t="s">
        <v>36</v>
      </c>
      <c r="K99" s="15">
        <v>3298806</v>
      </c>
      <c r="L99" s="15">
        <v>183267</v>
      </c>
      <c r="M99" s="15" t="s">
        <v>157</v>
      </c>
    </row>
    <row r="100" spans="1:13">
      <c r="A100" s="15"/>
      <c r="B100" s="32"/>
      <c r="C100" s="15"/>
      <c r="D100" s="5"/>
      <c r="E100" s="15" t="s">
        <v>189</v>
      </c>
      <c r="F100" s="15" t="s">
        <v>190</v>
      </c>
      <c r="G100" s="15" t="s">
        <v>18</v>
      </c>
      <c r="H100" s="15" t="s">
        <v>191</v>
      </c>
      <c r="I100" s="15" t="s">
        <v>193</v>
      </c>
      <c r="J100" s="41" t="s">
        <v>21</v>
      </c>
      <c r="K100" s="15">
        <v>4574272.8</v>
      </c>
      <c r="L100" s="15">
        <v>240751.2</v>
      </c>
      <c r="M100" s="15"/>
    </row>
    <row r="101" spans="1:13">
      <c r="A101" s="15">
        <f>MAX($A$1:A100)+1</f>
        <v>36</v>
      </c>
      <c r="B101" s="32">
        <v>45839</v>
      </c>
      <c r="C101" s="15" t="s">
        <v>151</v>
      </c>
      <c r="D101" s="5" t="s">
        <v>194</v>
      </c>
      <c r="E101" s="15" t="s">
        <v>195</v>
      </c>
      <c r="F101" s="15" t="s">
        <v>196</v>
      </c>
      <c r="G101" s="15" t="s">
        <v>18</v>
      </c>
      <c r="H101" s="15" t="s">
        <v>197</v>
      </c>
      <c r="I101" s="15" t="s">
        <v>198</v>
      </c>
      <c r="J101" s="41" t="s">
        <v>53</v>
      </c>
      <c r="K101" s="15">
        <v>2835</v>
      </c>
      <c r="L101" s="15">
        <v>0</v>
      </c>
      <c r="M101" s="15" t="s">
        <v>157</v>
      </c>
    </row>
    <row r="102" spans="1:13">
      <c r="A102" s="15"/>
      <c r="B102" s="32"/>
      <c r="C102" s="15"/>
      <c r="D102" s="5"/>
      <c r="E102" s="15" t="s">
        <v>195</v>
      </c>
      <c r="F102" s="15" t="s">
        <v>196</v>
      </c>
      <c r="G102" s="15" t="s">
        <v>18</v>
      </c>
      <c r="H102" s="15" t="s">
        <v>197</v>
      </c>
      <c r="I102" s="15" t="s">
        <v>199</v>
      </c>
      <c r="J102" s="41" t="s">
        <v>21</v>
      </c>
      <c r="K102" s="15">
        <v>3047112.52</v>
      </c>
      <c r="L102" s="15">
        <v>0</v>
      </c>
      <c r="M102" s="15"/>
    </row>
    <row r="103" spans="1:13">
      <c r="A103" s="15">
        <f>MAX($A$1:A102)+1</f>
        <v>37</v>
      </c>
      <c r="B103" s="32">
        <v>45839</v>
      </c>
      <c r="C103" s="15" t="s">
        <v>151</v>
      </c>
      <c r="D103" s="5" t="s">
        <v>200</v>
      </c>
      <c r="E103" s="15" t="s">
        <v>201</v>
      </c>
      <c r="F103" s="15" t="s">
        <v>202</v>
      </c>
      <c r="G103" s="15" t="s">
        <v>18</v>
      </c>
      <c r="H103" s="15" t="s">
        <v>203</v>
      </c>
      <c r="I103" s="15" t="s">
        <v>204</v>
      </c>
      <c r="J103" s="41" t="s">
        <v>205</v>
      </c>
      <c r="K103" s="15">
        <v>11403435.37</v>
      </c>
      <c r="L103" s="15">
        <v>0</v>
      </c>
      <c r="M103" s="15" t="s">
        <v>157</v>
      </c>
    </row>
    <row r="104" spans="1:13">
      <c r="A104" s="15"/>
      <c r="B104" s="32"/>
      <c r="C104" s="15"/>
      <c r="D104" s="5"/>
      <c r="E104" s="15" t="s">
        <v>201</v>
      </c>
      <c r="F104" s="15" t="s">
        <v>202</v>
      </c>
      <c r="G104" s="15" t="s">
        <v>18</v>
      </c>
      <c r="H104" s="15" t="s">
        <v>203</v>
      </c>
      <c r="I104" s="15" t="s">
        <v>204</v>
      </c>
      <c r="J104" s="41" t="s">
        <v>30</v>
      </c>
      <c r="K104" s="15">
        <v>1352606.51</v>
      </c>
      <c r="L104" s="15">
        <v>0</v>
      </c>
      <c r="M104" s="15"/>
    </row>
    <row r="105" spans="1:13">
      <c r="A105" s="15"/>
      <c r="B105" s="32"/>
      <c r="C105" s="15"/>
      <c r="D105" s="5"/>
      <c r="E105" s="15" t="s">
        <v>201</v>
      </c>
      <c r="F105" s="15" t="s">
        <v>202</v>
      </c>
      <c r="G105" s="15" t="s">
        <v>18</v>
      </c>
      <c r="H105" s="15" t="s">
        <v>203</v>
      </c>
      <c r="I105" s="15" t="s">
        <v>204</v>
      </c>
      <c r="J105" s="41" t="s">
        <v>29</v>
      </c>
      <c r="K105" s="15">
        <v>108.74</v>
      </c>
      <c r="L105" s="15">
        <v>0</v>
      </c>
      <c r="M105" s="15"/>
    </row>
    <row r="106" spans="1:13">
      <c r="A106" s="15">
        <f>MAX($A$1:A105)+1</f>
        <v>38</v>
      </c>
      <c r="B106" s="32">
        <v>45839</v>
      </c>
      <c r="C106" s="15" t="s">
        <v>151</v>
      </c>
      <c r="D106" s="5" t="s">
        <v>206</v>
      </c>
      <c r="E106" s="15" t="s">
        <v>207</v>
      </c>
      <c r="F106" s="15" t="s">
        <v>208</v>
      </c>
      <c r="G106" s="15" t="s">
        <v>18</v>
      </c>
      <c r="H106" s="15" t="s">
        <v>209</v>
      </c>
      <c r="I106" s="15" t="s">
        <v>210</v>
      </c>
      <c r="J106" s="41" t="s">
        <v>28</v>
      </c>
      <c r="K106" s="15">
        <v>1578224.3</v>
      </c>
      <c r="L106" s="15">
        <v>0</v>
      </c>
      <c r="M106" s="15" t="s">
        <v>157</v>
      </c>
    </row>
    <row r="107" spans="1:13">
      <c r="A107" s="15"/>
      <c r="B107" s="32"/>
      <c r="C107" s="15"/>
      <c r="D107" s="5"/>
      <c r="E107" s="15" t="s">
        <v>207</v>
      </c>
      <c r="F107" s="15" t="s">
        <v>208</v>
      </c>
      <c r="G107" s="15" t="s">
        <v>18</v>
      </c>
      <c r="H107" s="15" t="s">
        <v>209</v>
      </c>
      <c r="I107" s="15" t="s">
        <v>210</v>
      </c>
      <c r="J107" s="41" t="s">
        <v>30</v>
      </c>
      <c r="K107" s="15">
        <v>70016.98</v>
      </c>
      <c r="L107" s="15">
        <v>0</v>
      </c>
      <c r="M107" s="15"/>
    </row>
    <row r="108" spans="1:13">
      <c r="A108" s="15"/>
      <c r="B108" s="32"/>
      <c r="C108" s="15"/>
      <c r="D108" s="5"/>
      <c r="E108" s="15" t="s">
        <v>207</v>
      </c>
      <c r="F108" s="15" t="s">
        <v>208</v>
      </c>
      <c r="G108" s="15" t="s">
        <v>18</v>
      </c>
      <c r="H108" s="15" t="s">
        <v>209</v>
      </c>
      <c r="I108" s="15" t="s">
        <v>210</v>
      </c>
      <c r="J108" s="41" t="s">
        <v>64</v>
      </c>
      <c r="K108" s="15">
        <v>1091872.64</v>
      </c>
      <c r="L108" s="15">
        <v>0</v>
      </c>
      <c r="M108" s="15"/>
    </row>
    <row r="109" spans="1:13">
      <c r="A109" s="15">
        <f>MAX($A$1:A108)+1</f>
        <v>39</v>
      </c>
      <c r="B109" s="32">
        <v>45839</v>
      </c>
      <c r="C109" s="15" t="s">
        <v>151</v>
      </c>
      <c r="D109" s="5" t="s">
        <v>211</v>
      </c>
      <c r="E109" s="15" t="s">
        <v>212</v>
      </c>
      <c r="F109" s="15" t="s">
        <v>213</v>
      </c>
      <c r="G109" s="15" t="s">
        <v>18</v>
      </c>
      <c r="H109" s="15" t="s">
        <v>214</v>
      </c>
      <c r="I109" s="15" t="s">
        <v>215</v>
      </c>
      <c r="J109" s="41" t="s">
        <v>36</v>
      </c>
      <c r="K109" s="15">
        <v>2014972.15</v>
      </c>
      <c r="L109" s="15">
        <v>0</v>
      </c>
      <c r="M109" s="15" t="s">
        <v>157</v>
      </c>
    </row>
    <row r="110" spans="1:13">
      <c r="A110" s="15"/>
      <c r="B110" s="32"/>
      <c r="C110" s="15"/>
      <c r="D110" s="5"/>
      <c r="E110" s="15" t="s">
        <v>212</v>
      </c>
      <c r="F110" s="15" t="s">
        <v>213</v>
      </c>
      <c r="G110" s="15" t="s">
        <v>18</v>
      </c>
      <c r="H110" s="15" t="s">
        <v>214</v>
      </c>
      <c r="I110" s="15" t="s">
        <v>215</v>
      </c>
      <c r="J110" s="41" t="s">
        <v>21</v>
      </c>
      <c r="K110" s="15">
        <v>347940</v>
      </c>
      <c r="L110" s="15">
        <v>0</v>
      </c>
      <c r="M110" s="15"/>
    </row>
    <row r="111" spans="1:13">
      <c r="A111" s="33">
        <v>40</v>
      </c>
      <c r="B111" s="34">
        <v>45839</v>
      </c>
      <c r="C111" s="33" t="s">
        <v>151</v>
      </c>
      <c r="D111" s="30" t="s">
        <v>216</v>
      </c>
      <c r="E111" s="33" t="s">
        <v>217</v>
      </c>
      <c r="F111" s="33" t="s">
        <v>218</v>
      </c>
      <c r="G111" s="33" t="s">
        <v>18</v>
      </c>
      <c r="H111" s="33" t="s">
        <v>219</v>
      </c>
      <c r="I111" s="33" t="s">
        <v>220</v>
      </c>
      <c r="J111" s="15" t="s">
        <v>28</v>
      </c>
      <c r="K111" s="15">
        <v>139975.07</v>
      </c>
      <c r="L111" s="15">
        <v>0</v>
      </c>
      <c r="M111" s="33" t="s">
        <v>157</v>
      </c>
    </row>
    <row r="112" spans="1:13">
      <c r="A112" s="35"/>
      <c r="B112" s="36"/>
      <c r="C112" s="35"/>
      <c r="D112" s="37"/>
      <c r="E112" s="35"/>
      <c r="F112" s="35"/>
      <c r="G112" s="35"/>
      <c r="H112" s="35"/>
      <c r="I112" s="35"/>
      <c r="J112" s="15" t="s">
        <v>36</v>
      </c>
      <c r="K112" s="15">
        <v>337999.2</v>
      </c>
      <c r="L112" s="15">
        <v>0</v>
      </c>
      <c r="M112" s="35"/>
    </row>
    <row r="113" spans="1:13">
      <c r="A113" s="38"/>
      <c r="B113" s="39"/>
      <c r="C113" s="38"/>
      <c r="D113" s="40"/>
      <c r="E113" s="38"/>
      <c r="F113" s="38"/>
      <c r="G113" s="38"/>
      <c r="H113" s="38"/>
      <c r="I113" s="38"/>
      <c r="J113" s="15" t="s">
        <v>21</v>
      </c>
      <c r="K113" s="15">
        <v>4204082.43</v>
      </c>
      <c r="L113" s="15">
        <v>0</v>
      </c>
      <c r="M113" s="38"/>
    </row>
  </sheetData>
  <autoFilter ref="A1:M113">
    <extLst/>
  </autoFilter>
  <mergeCells count="300">
    <mergeCell ref="A3:A5"/>
    <mergeCell ref="A6:A7"/>
    <mergeCell ref="A8:A9"/>
    <mergeCell ref="A10:A12"/>
    <mergeCell ref="A13:A15"/>
    <mergeCell ref="A16:A17"/>
    <mergeCell ref="A18:A22"/>
    <mergeCell ref="A23:A24"/>
    <mergeCell ref="A28:A29"/>
    <mergeCell ref="A30:A33"/>
    <mergeCell ref="A34:A37"/>
    <mergeCell ref="A38:A41"/>
    <mergeCell ref="A42:A45"/>
    <mergeCell ref="A46:A49"/>
    <mergeCell ref="A50:A52"/>
    <mergeCell ref="A54:A60"/>
    <mergeCell ref="A61:A65"/>
    <mergeCell ref="A67:A71"/>
    <mergeCell ref="A73:A77"/>
    <mergeCell ref="A79:A80"/>
    <mergeCell ref="A82:A86"/>
    <mergeCell ref="A87:A92"/>
    <mergeCell ref="A93:A95"/>
    <mergeCell ref="A96:A97"/>
    <mergeCell ref="A99:A100"/>
    <mergeCell ref="A101:A102"/>
    <mergeCell ref="A103:A105"/>
    <mergeCell ref="A106:A108"/>
    <mergeCell ref="A109:A110"/>
    <mergeCell ref="A111:A113"/>
    <mergeCell ref="B3:B5"/>
    <mergeCell ref="B6:B7"/>
    <mergeCell ref="B8:B9"/>
    <mergeCell ref="B10:B12"/>
    <mergeCell ref="B13:B15"/>
    <mergeCell ref="B16:B17"/>
    <mergeCell ref="B18:B22"/>
    <mergeCell ref="B23:B24"/>
    <mergeCell ref="B28:B29"/>
    <mergeCell ref="B30:B33"/>
    <mergeCell ref="B34:B37"/>
    <mergeCell ref="B38:B41"/>
    <mergeCell ref="B42:B45"/>
    <mergeCell ref="B46:B49"/>
    <mergeCell ref="B50:B52"/>
    <mergeCell ref="B54:B60"/>
    <mergeCell ref="B61:B65"/>
    <mergeCell ref="B67:B71"/>
    <mergeCell ref="B73:B77"/>
    <mergeCell ref="B79:B80"/>
    <mergeCell ref="B82:B86"/>
    <mergeCell ref="B87:B92"/>
    <mergeCell ref="B93:B95"/>
    <mergeCell ref="B96:B97"/>
    <mergeCell ref="B99:B100"/>
    <mergeCell ref="B101:B102"/>
    <mergeCell ref="B103:B105"/>
    <mergeCell ref="B106:B108"/>
    <mergeCell ref="B109:B110"/>
    <mergeCell ref="B111:B113"/>
    <mergeCell ref="C3:C5"/>
    <mergeCell ref="C6:C7"/>
    <mergeCell ref="C8:C9"/>
    <mergeCell ref="C10:C12"/>
    <mergeCell ref="C13:C15"/>
    <mergeCell ref="C16:C17"/>
    <mergeCell ref="C18:C22"/>
    <mergeCell ref="C23:C24"/>
    <mergeCell ref="C28:C29"/>
    <mergeCell ref="C30:C33"/>
    <mergeCell ref="C34:C37"/>
    <mergeCell ref="C38:C41"/>
    <mergeCell ref="C42:C45"/>
    <mergeCell ref="C46:C49"/>
    <mergeCell ref="C50:C52"/>
    <mergeCell ref="C54:C60"/>
    <mergeCell ref="C61:C65"/>
    <mergeCell ref="C67:C71"/>
    <mergeCell ref="C73:C77"/>
    <mergeCell ref="C79:C80"/>
    <mergeCell ref="C82:C86"/>
    <mergeCell ref="C87:C92"/>
    <mergeCell ref="C93:C95"/>
    <mergeCell ref="C96:C97"/>
    <mergeCell ref="C99:C100"/>
    <mergeCell ref="C101:C102"/>
    <mergeCell ref="C103:C105"/>
    <mergeCell ref="C106:C108"/>
    <mergeCell ref="C109:C110"/>
    <mergeCell ref="C111:C113"/>
    <mergeCell ref="D3:D5"/>
    <mergeCell ref="D6:D7"/>
    <mergeCell ref="D8:D9"/>
    <mergeCell ref="D10:D12"/>
    <mergeCell ref="D13:D15"/>
    <mergeCell ref="D16:D17"/>
    <mergeCell ref="D18:D22"/>
    <mergeCell ref="D23:D24"/>
    <mergeCell ref="D28:D29"/>
    <mergeCell ref="D30:D33"/>
    <mergeCell ref="D34:D37"/>
    <mergeCell ref="D38:D41"/>
    <mergeCell ref="D42:D45"/>
    <mergeCell ref="D46:D49"/>
    <mergeCell ref="D50:D52"/>
    <mergeCell ref="D54:D60"/>
    <mergeCell ref="D61:D65"/>
    <mergeCell ref="D67:D71"/>
    <mergeCell ref="D73:D77"/>
    <mergeCell ref="D79:D80"/>
    <mergeCell ref="D82:D86"/>
    <mergeCell ref="D87:D92"/>
    <mergeCell ref="D93:D95"/>
    <mergeCell ref="D96:D97"/>
    <mergeCell ref="D99:D100"/>
    <mergeCell ref="D101:D102"/>
    <mergeCell ref="D103:D105"/>
    <mergeCell ref="D106:D108"/>
    <mergeCell ref="D109:D110"/>
    <mergeCell ref="D111:D113"/>
    <mergeCell ref="E3:E5"/>
    <mergeCell ref="E6:E7"/>
    <mergeCell ref="E8:E9"/>
    <mergeCell ref="E10:E12"/>
    <mergeCell ref="E13:E15"/>
    <mergeCell ref="E16:E17"/>
    <mergeCell ref="E18:E22"/>
    <mergeCell ref="E23:E24"/>
    <mergeCell ref="E28:E29"/>
    <mergeCell ref="E30:E33"/>
    <mergeCell ref="E34:E37"/>
    <mergeCell ref="E38:E41"/>
    <mergeCell ref="E42:E45"/>
    <mergeCell ref="E46:E49"/>
    <mergeCell ref="E50:E52"/>
    <mergeCell ref="E54:E60"/>
    <mergeCell ref="E61:E65"/>
    <mergeCell ref="E67:E71"/>
    <mergeCell ref="E73:E77"/>
    <mergeCell ref="E79:E80"/>
    <mergeCell ref="E82:E86"/>
    <mergeCell ref="E87:E92"/>
    <mergeCell ref="E93:E95"/>
    <mergeCell ref="E96:E97"/>
    <mergeCell ref="E99:E100"/>
    <mergeCell ref="E101:E102"/>
    <mergeCell ref="E103:E105"/>
    <mergeCell ref="E106:E108"/>
    <mergeCell ref="E109:E110"/>
    <mergeCell ref="E111:E113"/>
    <mergeCell ref="F3:F5"/>
    <mergeCell ref="F6:F7"/>
    <mergeCell ref="F8:F9"/>
    <mergeCell ref="F10:F12"/>
    <mergeCell ref="F13:F15"/>
    <mergeCell ref="F16:F17"/>
    <mergeCell ref="F18:F22"/>
    <mergeCell ref="F23:F24"/>
    <mergeCell ref="F28:F29"/>
    <mergeCell ref="F30:F33"/>
    <mergeCell ref="F34:F37"/>
    <mergeCell ref="F38:F41"/>
    <mergeCell ref="F42:F45"/>
    <mergeCell ref="F46:F49"/>
    <mergeCell ref="F50:F52"/>
    <mergeCell ref="F54:F60"/>
    <mergeCell ref="F61:F65"/>
    <mergeCell ref="F67:F71"/>
    <mergeCell ref="F73:F77"/>
    <mergeCell ref="F79:F80"/>
    <mergeCell ref="F82:F86"/>
    <mergeCell ref="F87:F92"/>
    <mergeCell ref="F93:F95"/>
    <mergeCell ref="F96:F97"/>
    <mergeCell ref="F99:F100"/>
    <mergeCell ref="F101:F102"/>
    <mergeCell ref="F103:F105"/>
    <mergeCell ref="F106:F108"/>
    <mergeCell ref="F109:F110"/>
    <mergeCell ref="F111:F113"/>
    <mergeCell ref="G3:G5"/>
    <mergeCell ref="G6:G7"/>
    <mergeCell ref="G8:G9"/>
    <mergeCell ref="G10:G12"/>
    <mergeCell ref="G13:G15"/>
    <mergeCell ref="G16:G17"/>
    <mergeCell ref="G18:G22"/>
    <mergeCell ref="G23:G24"/>
    <mergeCell ref="G28:G29"/>
    <mergeCell ref="G30:G33"/>
    <mergeCell ref="G34:G37"/>
    <mergeCell ref="G38:G41"/>
    <mergeCell ref="G42:G45"/>
    <mergeCell ref="G46:G49"/>
    <mergeCell ref="G50:G52"/>
    <mergeCell ref="G54:G60"/>
    <mergeCell ref="G61:G65"/>
    <mergeCell ref="G67:G71"/>
    <mergeCell ref="G73:G77"/>
    <mergeCell ref="G79:G80"/>
    <mergeCell ref="G82:G86"/>
    <mergeCell ref="G87:G92"/>
    <mergeCell ref="G93:G95"/>
    <mergeCell ref="G96:G97"/>
    <mergeCell ref="G99:G100"/>
    <mergeCell ref="G101:G102"/>
    <mergeCell ref="G103:G105"/>
    <mergeCell ref="G106:G108"/>
    <mergeCell ref="G109:G110"/>
    <mergeCell ref="G111:G113"/>
    <mergeCell ref="H3:H5"/>
    <mergeCell ref="H6:H7"/>
    <mergeCell ref="H8:H9"/>
    <mergeCell ref="H10:H12"/>
    <mergeCell ref="H13:H15"/>
    <mergeCell ref="H16:H17"/>
    <mergeCell ref="H18:H22"/>
    <mergeCell ref="H23:H24"/>
    <mergeCell ref="H28:H29"/>
    <mergeCell ref="H30:H33"/>
    <mergeCell ref="H34:H37"/>
    <mergeCell ref="H38:H41"/>
    <mergeCell ref="H42:H45"/>
    <mergeCell ref="H46:H49"/>
    <mergeCell ref="H50:H52"/>
    <mergeCell ref="H54:H60"/>
    <mergeCell ref="H61:H65"/>
    <mergeCell ref="H67:H71"/>
    <mergeCell ref="H73:H77"/>
    <mergeCell ref="H79:H80"/>
    <mergeCell ref="H82:H86"/>
    <mergeCell ref="H87:H92"/>
    <mergeCell ref="H93:H95"/>
    <mergeCell ref="H96:H97"/>
    <mergeCell ref="H99:H100"/>
    <mergeCell ref="H101:H102"/>
    <mergeCell ref="H103:H105"/>
    <mergeCell ref="H106:H108"/>
    <mergeCell ref="H109:H110"/>
    <mergeCell ref="H111:H113"/>
    <mergeCell ref="I3:I5"/>
    <mergeCell ref="I6:I7"/>
    <mergeCell ref="I8:I9"/>
    <mergeCell ref="I10:I12"/>
    <mergeCell ref="I13:I15"/>
    <mergeCell ref="I16:I17"/>
    <mergeCell ref="I18:I22"/>
    <mergeCell ref="I23:I24"/>
    <mergeCell ref="I28:I29"/>
    <mergeCell ref="I30:I33"/>
    <mergeCell ref="I34:I37"/>
    <mergeCell ref="I38:I41"/>
    <mergeCell ref="I42:I45"/>
    <mergeCell ref="I46:I49"/>
    <mergeCell ref="I50:I52"/>
    <mergeCell ref="I54:I60"/>
    <mergeCell ref="I61:I65"/>
    <mergeCell ref="I67:I71"/>
    <mergeCell ref="I73:I77"/>
    <mergeCell ref="I79:I80"/>
    <mergeCell ref="I82:I86"/>
    <mergeCell ref="I87:I92"/>
    <mergeCell ref="I93:I95"/>
    <mergeCell ref="I96:I97"/>
    <mergeCell ref="I99:I100"/>
    <mergeCell ref="I101:I102"/>
    <mergeCell ref="I103:I105"/>
    <mergeCell ref="I106:I108"/>
    <mergeCell ref="I109:I110"/>
    <mergeCell ref="I111:I113"/>
    <mergeCell ref="M3:M5"/>
    <mergeCell ref="M6:M7"/>
    <mergeCell ref="M8:M9"/>
    <mergeCell ref="M10:M12"/>
    <mergeCell ref="M13:M15"/>
    <mergeCell ref="M16:M17"/>
    <mergeCell ref="M18:M22"/>
    <mergeCell ref="M23:M24"/>
    <mergeCell ref="M28:M29"/>
    <mergeCell ref="M30:M33"/>
    <mergeCell ref="M34:M37"/>
    <mergeCell ref="M38:M41"/>
    <mergeCell ref="M42:M45"/>
    <mergeCell ref="M46:M49"/>
    <mergeCell ref="M50:M52"/>
    <mergeCell ref="M54:M60"/>
    <mergeCell ref="M61:M65"/>
    <mergeCell ref="M67:M71"/>
    <mergeCell ref="M73:M77"/>
    <mergeCell ref="M79:M80"/>
    <mergeCell ref="M82:M86"/>
    <mergeCell ref="M87:M92"/>
    <mergeCell ref="M93:M95"/>
    <mergeCell ref="M96:M97"/>
    <mergeCell ref="M99:M100"/>
    <mergeCell ref="M101:M102"/>
    <mergeCell ref="M103:M105"/>
    <mergeCell ref="M106:M108"/>
    <mergeCell ref="M109:M110"/>
    <mergeCell ref="M111:M113"/>
  </mergeCells>
  <pageMargins left="0.751388888888889" right="0.751388888888889" top="1" bottom="1" header="0.5" footer="0.5"/>
  <pageSetup paperSize="9" scale="67" fitToHeight="0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workbookViewId="0">
      <selection activeCell="I6" sqref="I6:I7"/>
    </sheetView>
  </sheetViews>
  <sheetFormatPr defaultColWidth="9" defaultRowHeight="13.5" outlineLevelRow="6"/>
  <cols>
    <col min="1" max="1" width="4.625" customWidth="1"/>
    <col min="2" max="2" width="13.375" customWidth="1"/>
    <col min="3" max="3" width="10.875" customWidth="1"/>
    <col min="4" max="4" width="27.5" style="7" customWidth="1"/>
    <col min="5" max="5" width="20.375" customWidth="1"/>
    <col min="6" max="6" width="8.625" customWidth="1"/>
    <col min="7" max="7" width="10.875" customWidth="1"/>
    <col min="8" max="8" width="20.375" customWidth="1"/>
    <col min="9" max="9" width="19" style="8" customWidth="1"/>
    <col min="10" max="10" width="15" customWidth="1"/>
    <col min="11" max="11" width="10.375" customWidth="1"/>
    <col min="12" max="12" width="9.375" customWidth="1"/>
    <col min="13" max="13" width="33.75" customWidth="1"/>
  </cols>
  <sheetData>
    <row r="1" ht="54" spans="1:13">
      <c r="A1" s="1" t="s">
        <v>1</v>
      </c>
      <c r="B1" s="9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</row>
    <row r="2" spans="1:13">
      <c r="A2" s="10" t="s">
        <v>221</v>
      </c>
      <c r="B2" s="11">
        <v>45839</v>
      </c>
      <c r="C2" s="11" t="s">
        <v>222</v>
      </c>
      <c r="D2" s="11" t="s">
        <v>223</v>
      </c>
      <c r="E2" s="11" t="s">
        <v>224</v>
      </c>
      <c r="F2" s="11" t="s">
        <v>225</v>
      </c>
      <c r="G2" s="11" t="s">
        <v>18</v>
      </c>
      <c r="H2" s="11" t="s">
        <v>226</v>
      </c>
      <c r="I2" s="12" t="s">
        <v>227</v>
      </c>
      <c r="J2" s="4" t="s">
        <v>28</v>
      </c>
      <c r="K2" s="13">
        <v>103282.42</v>
      </c>
      <c r="L2" s="4">
        <v>0</v>
      </c>
      <c r="M2" s="5" t="s">
        <v>22</v>
      </c>
    </row>
    <row r="3" ht="43" customHeight="1" spans="1:13">
      <c r="A3" s="10"/>
      <c r="B3" s="11"/>
      <c r="C3" s="11"/>
      <c r="D3" s="11"/>
      <c r="E3" s="11"/>
      <c r="F3" s="11"/>
      <c r="G3" s="11"/>
      <c r="H3" s="11"/>
      <c r="I3" s="12"/>
      <c r="J3" s="14" t="s">
        <v>228</v>
      </c>
      <c r="K3" s="14">
        <v>39235.28</v>
      </c>
      <c r="L3" s="14">
        <v>0</v>
      </c>
      <c r="M3" s="5"/>
    </row>
    <row r="4" spans="1:13">
      <c r="A4" s="10" t="s">
        <v>229</v>
      </c>
      <c r="B4" s="11">
        <v>45839</v>
      </c>
      <c r="C4" s="11" t="s">
        <v>222</v>
      </c>
      <c r="D4" s="11" t="s">
        <v>230</v>
      </c>
      <c r="E4" s="11" t="s">
        <v>231</v>
      </c>
      <c r="F4" s="11" t="s">
        <v>232</v>
      </c>
      <c r="G4" s="11" t="s">
        <v>18</v>
      </c>
      <c r="H4" s="11" t="s">
        <v>233</v>
      </c>
      <c r="I4" s="15" t="s">
        <v>234</v>
      </c>
      <c r="J4" s="2" t="s">
        <v>28</v>
      </c>
      <c r="K4" s="2">
        <v>127740.81</v>
      </c>
      <c r="L4" s="2">
        <v>0</v>
      </c>
      <c r="M4" s="11" t="s">
        <v>61</v>
      </c>
    </row>
    <row r="5" ht="34" customHeight="1" spans="1:13">
      <c r="A5" s="10"/>
      <c r="B5" s="11"/>
      <c r="C5" s="11"/>
      <c r="D5" s="11"/>
      <c r="E5" s="11"/>
      <c r="F5" s="11"/>
      <c r="G5" s="11"/>
      <c r="H5" s="11"/>
      <c r="I5" s="15"/>
      <c r="J5" s="2" t="s">
        <v>29</v>
      </c>
      <c r="K5" s="2">
        <v>12202.46</v>
      </c>
      <c r="L5" s="2">
        <v>0</v>
      </c>
      <c r="M5" s="11"/>
    </row>
    <row r="6" spans="1:13">
      <c r="A6" s="10" t="s">
        <v>235</v>
      </c>
      <c r="B6" s="11">
        <v>45839</v>
      </c>
      <c r="C6" s="4" t="s">
        <v>222</v>
      </c>
      <c r="D6" s="4" t="s">
        <v>236</v>
      </c>
      <c r="E6" s="4" t="s">
        <v>237</v>
      </c>
      <c r="F6" s="4" t="s">
        <v>238</v>
      </c>
      <c r="G6" s="4" t="s">
        <v>18</v>
      </c>
      <c r="H6" s="4" t="s">
        <v>239</v>
      </c>
      <c r="I6" s="5" t="s">
        <v>240</v>
      </c>
      <c r="J6" s="2" t="s">
        <v>28</v>
      </c>
      <c r="K6" s="2">
        <v>97645.91</v>
      </c>
      <c r="L6" s="2">
        <v>97645.91</v>
      </c>
      <c r="M6" s="11" t="s">
        <v>61</v>
      </c>
    </row>
    <row r="7" ht="49" customHeight="1" spans="1:13">
      <c r="A7" s="10"/>
      <c r="B7" s="11"/>
      <c r="C7" s="4"/>
      <c r="D7" s="4"/>
      <c r="E7" s="4"/>
      <c r="F7" s="4"/>
      <c r="G7" s="4"/>
      <c r="H7" s="4"/>
      <c r="I7" s="5"/>
      <c r="J7" s="2" t="s">
        <v>29</v>
      </c>
      <c r="K7" s="2">
        <v>3417.59</v>
      </c>
      <c r="L7" s="2">
        <v>3417.59</v>
      </c>
      <c r="M7" s="11"/>
    </row>
  </sheetData>
  <mergeCells count="30">
    <mergeCell ref="A2:A3"/>
    <mergeCell ref="A4:A5"/>
    <mergeCell ref="A6:A7"/>
    <mergeCell ref="B2:B3"/>
    <mergeCell ref="B4:B5"/>
    <mergeCell ref="B6:B7"/>
    <mergeCell ref="C2:C3"/>
    <mergeCell ref="C4:C5"/>
    <mergeCell ref="C6:C7"/>
    <mergeCell ref="D2:D3"/>
    <mergeCell ref="D4:D5"/>
    <mergeCell ref="D6:D7"/>
    <mergeCell ref="E2:E3"/>
    <mergeCell ref="E4:E5"/>
    <mergeCell ref="E6:E7"/>
    <mergeCell ref="F2:F3"/>
    <mergeCell ref="F4:F5"/>
    <mergeCell ref="F6:F7"/>
    <mergeCell ref="G2:G3"/>
    <mergeCell ref="G4:G5"/>
    <mergeCell ref="G6:G7"/>
    <mergeCell ref="H2:H3"/>
    <mergeCell ref="H4:H5"/>
    <mergeCell ref="H6:H7"/>
    <mergeCell ref="I2:I3"/>
    <mergeCell ref="I4:I5"/>
    <mergeCell ref="I6:I7"/>
    <mergeCell ref="M2:M3"/>
    <mergeCell ref="M4:M5"/>
    <mergeCell ref="M6:M7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workbookViewId="0">
      <selection activeCell="J2" sqref="J2:J3"/>
    </sheetView>
  </sheetViews>
  <sheetFormatPr defaultColWidth="9" defaultRowHeight="13.5" outlineLevelRow="2"/>
  <cols>
    <col min="1" max="5" width="16.5" customWidth="1"/>
    <col min="6" max="6" width="14" customWidth="1"/>
    <col min="7" max="9" width="16.5" customWidth="1"/>
    <col min="10" max="10" width="25.125" customWidth="1"/>
  </cols>
  <sheetData>
    <row r="1" ht="27" spans="1:10">
      <c r="A1" s="1" t="s">
        <v>1</v>
      </c>
      <c r="B1" s="1" t="s">
        <v>2</v>
      </c>
      <c r="C1" s="1" t="s">
        <v>241</v>
      </c>
      <c r="D1" s="1" t="s">
        <v>242</v>
      </c>
      <c r="E1" s="1" t="s">
        <v>243</v>
      </c>
      <c r="F1" s="1" t="s">
        <v>8</v>
      </c>
      <c r="G1" s="1" t="s">
        <v>10</v>
      </c>
      <c r="H1" s="1" t="s">
        <v>11</v>
      </c>
      <c r="I1" s="1" t="s">
        <v>12</v>
      </c>
      <c r="J1" s="1" t="s">
        <v>13</v>
      </c>
    </row>
    <row r="2" spans="1:10">
      <c r="A2" s="2">
        <v>1</v>
      </c>
      <c r="B2" s="3">
        <v>45839</v>
      </c>
      <c r="C2" s="4" t="s">
        <v>244</v>
      </c>
      <c r="D2" s="4" t="s">
        <v>245</v>
      </c>
      <c r="E2" s="4" t="s">
        <v>18</v>
      </c>
      <c r="F2" s="5" t="s">
        <v>246</v>
      </c>
      <c r="G2" s="2" t="s">
        <v>36</v>
      </c>
      <c r="H2" s="2">
        <v>386998</v>
      </c>
      <c r="I2" s="2">
        <v>0</v>
      </c>
      <c r="J2" s="6" t="s">
        <v>61</v>
      </c>
    </row>
    <row r="3" ht="48" customHeight="1" spans="1:10">
      <c r="A3" s="2"/>
      <c r="B3" s="3"/>
      <c r="C3" s="4"/>
      <c r="D3" s="4"/>
      <c r="E3" s="4"/>
      <c r="F3" s="5"/>
      <c r="G3" s="2" t="s">
        <v>21</v>
      </c>
      <c r="H3" s="2">
        <v>88510.3</v>
      </c>
      <c r="I3" s="2">
        <v>0</v>
      </c>
      <c r="J3" s="6"/>
    </row>
  </sheetData>
  <mergeCells count="7">
    <mergeCell ref="A2:A3"/>
    <mergeCell ref="B2:B3"/>
    <mergeCell ref="C2:C3"/>
    <mergeCell ref="D2:D3"/>
    <mergeCell ref="E2:E3"/>
    <mergeCell ref="F2:F3"/>
    <mergeCell ref="J2:J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公告</vt:lpstr>
      <vt:lpstr>单位企业（市级）</vt:lpstr>
      <vt:lpstr>个体工商户</vt:lpstr>
      <vt:lpstr>个人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赵舒蕾</cp:lastModifiedBy>
  <dcterms:created xsi:type="dcterms:W3CDTF">2025-01-02T03:29:00Z</dcterms:created>
  <dcterms:modified xsi:type="dcterms:W3CDTF">2025-08-13T03:44:01Z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  <property fmtid="{D5CDD505-2E9C-101B-9397-08002B2CF9AE}" pid="3" name="KSOReadingLayout">
    <vt:bool>true</vt:bool>
  </property>
</Properties>
</file>