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单位企业（市级）" sheetId="3" r:id="rId1"/>
    <sheet name="个体工商户（市级）" sheetId="4" r:id="rId2"/>
    <sheet name="个人" sheetId="5" r:id="rId3"/>
  </sheets>
  <calcPr calcId="144525"/>
</workbook>
</file>

<file path=xl/sharedStrings.xml><?xml version="1.0" encoding="utf-8"?>
<sst xmlns="http://schemas.openxmlformats.org/spreadsheetml/2006/main" count="942" uniqueCount="250">
  <si>
    <t>序号</t>
  </si>
  <si>
    <t>公告时间</t>
  </si>
  <si>
    <t xml:space="preserve">
欠税人类型
</t>
  </si>
  <si>
    <t>纳税人名称</t>
  </si>
  <si>
    <t>纳税人识别号</t>
  </si>
  <si>
    <t>法定代表人姓名</t>
  </si>
  <si>
    <t xml:space="preserve">
身份证件类型
</t>
  </si>
  <si>
    <t>身份证件号码</t>
  </si>
  <si>
    <t>经营地点</t>
  </si>
  <si>
    <t>欠税税种</t>
  </si>
  <si>
    <t>欠税余额
（元）</t>
  </si>
  <si>
    <t>其中：当期新发生欠税金额</t>
  </si>
  <si>
    <t>主管税务机关</t>
  </si>
  <si>
    <t>单位企业</t>
  </si>
  <si>
    <t>吐鲁番沈宏煤业有限责任公司</t>
  </si>
  <si>
    <t>91650000795764206W</t>
  </si>
  <si>
    <t>张国平</t>
  </si>
  <si>
    <t>居民身份证</t>
  </si>
  <si>
    <t>652101********0713</t>
  </si>
  <si>
    <t>新疆吐鲁番市七泉湖镇66号</t>
  </si>
  <si>
    <t>增值税</t>
  </si>
  <si>
    <t>国家税务总局吐鲁番市高昌区税务局</t>
  </si>
  <si>
    <t>吐鲁番七泉湖镇66号</t>
  </si>
  <si>
    <t>城市维护建设税</t>
  </si>
  <si>
    <t>房产税</t>
  </si>
  <si>
    <t>城镇土地使用税</t>
  </si>
  <si>
    <t>新疆昌汇和矿业有限责任公司</t>
  </si>
  <si>
    <t>91650105556479870C</t>
  </si>
  <si>
    <t>秦军山</t>
  </si>
  <si>
    <t>650105********1356</t>
  </si>
  <si>
    <t>新疆吐鲁番市高昌区西环路波尔多庄园17号楼1单元502室</t>
  </si>
  <si>
    <t>企业所得税</t>
  </si>
  <si>
    <t>资源税</t>
  </si>
  <si>
    <t>印花税</t>
  </si>
  <si>
    <t>吐鲁番美居物流广场有限公司</t>
  </si>
  <si>
    <t>91650400057716691E</t>
  </si>
  <si>
    <t>王佳森</t>
  </si>
  <si>
    <t>211022********265X</t>
  </si>
  <si>
    <t>新疆吐鲁番市高昌区现代大道10号</t>
  </si>
  <si>
    <t>吐鲁番浙都旅游投资有限公司</t>
  </si>
  <si>
    <t>916504000577491948</t>
  </si>
  <si>
    <t>邓阳春</t>
  </si>
  <si>
    <t>653130********2970</t>
  </si>
  <si>
    <t>吐鲁番新都农产品交易中心开发有限公司</t>
  </si>
  <si>
    <t>916504000577494343</t>
  </si>
  <si>
    <t>马俊</t>
  </si>
  <si>
    <t>654221********0056</t>
  </si>
  <si>
    <t>新疆吐鲁番市高昌区港城大道北侧交河大道西侧8号</t>
  </si>
  <si>
    <t>吐鲁番香格水韵房地产开发有限公司</t>
  </si>
  <si>
    <t>916504000688349416</t>
  </si>
  <si>
    <t>吐鲁番锦绣华庭房地产开发有限公司</t>
  </si>
  <si>
    <t>91650400068834984K</t>
  </si>
  <si>
    <t>汪李捷</t>
  </si>
  <si>
    <t>513822********3198</t>
  </si>
  <si>
    <t>吐鲁番金阳光商务服务中心有限公司</t>
  </si>
  <si>
    <t>91650400085355934R</t>
  </si>
  <si>
    <t>新疆沈宏集团股份有限公司</t>
  </si>
  <si>
    <t>916504002286010485</t>
  </si>
  <si>
    <t>陈刚</t>
  </si>
  <si>
    <t>430104********2550</t>
  </si>
  <si>
    <t>新疆吐鲁番市高昌区七泉湖镇青年路364号</t>
  </si>
  <si>
    <t>吐鲁番新都房地产开发有限公司</t>
  </si>
  <si>
    <t>91650400313447057J</t>
  </si>
  <si>
    <t>新疆吐鲁番市高昌区西洲路以南北京路以西（吐鲁番高铁北站南侧50米）</t>
  </si>
  <si>
    <t>土地增值税</t>
  </si>
  <si>
    <t>吐鲁番皇鼎房地产开发有限公司</t>
  </si>
  <si>
    <t>91650400556477285K</t>
  </si>
  <si>
    <t>杜威</t>
  </si>
  <si>
    <t>652101********0054</t>
  </si>
  <si>
    <t>新疆吐鲁番市高昌区新编九区幸福路100号商业街A1区19层1901号</t>
  </si>
  <si>
    <t>吐鲁番欢乐盛典旅游文化有限公司</t>
  </si>
  <si>
    <t>916504005688877322</t>
  </si>
  <si>
    <t>周淑英</t>
  </si>
  <si>
    <t>230202********1625</t>
  </si>
  <si>
    <t>新疆吐鲁番市高昌区丝绸大道566号（吐鲁番大剧院西侧配楼一楼101号、102号）</t>
  </si>
  <si>
    <t>新疆吐鲁番星亮矿业有限公司</t>
  </si>
  <si>
    <t>9165040057252773XC</t>
  </si>
  <si>
    <t>王爱国</t>
  </si>
  <si>
    <t>130403********2158</t>
  </si>
  <si>
    <t>新疆吐鲁番市高昌区幸福路商业街H栋1层103室</t>
  </si>
  <si>
    <t>吐鲁番沈宏建筑安装有限公司</t>
  </si>
  <si>
    <t>91650400673418559K</t>
  </si>
  <si>
    <t>王方雷</t>
  </si>
  <si>
    <t>652322********3018</t>
  </si>
  <si>
    <t>新疆吐鲁番市高昌区七泉湖镇青年路沈宏园3座2号</t>
  </si>
  <si>
    <t>吐鲁番忠信商贸有限公司</t>
  </si>
  <si>
    <t>916504007223666612</t>
  </si>
  <si>
    <t>吕士忠</t>
  </si>
  <si>
    <t>652101********0050</t>
  </si>
  <si>
    <t>新疆吐鲁番市高昌区绿洲东路137号</t>
  </si>
  <si>
    <t>吐鲁番瑞德化轻有限公司</t>
  </si>
  <si>
    <t>916504007846904323</t>
  </si>
  <si>
    <t>新疆吐鲁番市高昌区沈宏化工园1座106号</t>
  </si>
  <si>
    <t>吐鲁番沈宏热电有限责任公司</t>
  </si>
  <si>
    <t>91650400792274711P</t>
  </si>
  <si>
    <t>冯刚</t>
  </si>
  <si>
    <t>610427********1014</t>
  </si>
  <si>
    <t>新疆吐鲁番市高昌区七泉湖镇沈宏化工园1座115号</t>
  </si>
  <si>
    <t>吐鲁番沈宏金属工业有限责任公司</t>
  </si>
  <si>
    <t>91650400798159028X</t>
  </si>
  <si>
    <t>董达</t>
  </si>
  <si>
    <t>210711********4437</t>
  </si>
  <si>
    <t>新疆吐鲁番市高昌区七泉湖镇沈宏化工园2座201号</t>
  </si>
  <si>
    <t>吐鲁番市海昌混凝土搅拌有限公司</t>
  </si>
  <si>
    <t>91650402686485558J</t>
  </si>
  <si>
    <t>付雪梅</t>
  </si>
  <si>
    <t>652326********0543</t>
  </si>
  <si>
    <t>新疆吐鲁番市高昌区312国道以北5公里和S202线以西1公里处</t>
  </si>
  <si>
    <t>吐鲁番市宋峰物流有限公司</t>
  </si>
  <si>
    <t>91650402726983122K</t>
  </si>
  <si>
    <t>宋保宪</t>
  </si>
  <si>
    <t>652101********047X</t>
  </si>
  <si>
    <t>新疆吐鲁番市高昌区312国道北侧3987公里处前进200米</t>
  </si>
  <si>
    <t>新疆兰港饮品有限公司</t>
  </si>
  <si>
    <t>91650402MA775QQ93H</t>
  </si>
  <si>
    <t>陈国飞</t>
  </si>
  <si>
    <t>622322********3215</t>
  </si>
  <si>
    <t>新疆吐鲁番市高昌区吐鲁番西辟险区4#105号</t>
  </si>
  <si>
    <t>鄯善欧贝黎光伏科技有限公司</t>
  </si>
  <si>
    <t>916504210978646720</t>
  </si>
  <si>
    <t>陈宪兵</t>
  </si>
  <si>
    <t>320922********8315</t>
  </si>
  <si>
    <t>新疆吐鲁番市鄯善县新城西路雷达营北侧商业楼2楼04号</t>
  </si>
  <si>
    <t>国家税务总局鄯善县税务局</t>
  </si>
  <si>
    <t>鄯善世迹诚通房地产开发有限公司</t>
  </si>
  <si>
    <t>91650421065527401N</t>
  </si>
  <si>
    <t>刘震</t>
  </si>
  <si>
    <t>142621********6019</t>
  </si>
  <si>
    <t>新疆吐鲁番市鄯善县一区柳中路东侧光明路南侧A-301铺</t>
  </si>
  <si>
    <t>鄯善万顺发新能源科技有限公司</t>
  </si>
  <si>
    <t>916504000986159422</t>
  </si>
  <si>
    <t>折磊</t>
  </si>
  <si>
    <t>610623********063X</t>
  </si>
  <si>
    <t>新疆吐鲁番市鄯善县火车站镇友好西路南侧5289号</t>
  </si>
  <si>
    <t>消费税</t>
  </si>
  <si>
    <t>鄯善县精诚城市建设投资经营有限责任公司</t>
  </si>
  <si>
    <t>91650421789897061G</t>
  </si>
  <si>
    <t>鲁玉兰</t>
  </si>
  <si>
    <t>652122********0083</t>
  </si>
  <si>
    <t>新疆吐鲁番市鄯善县新城路2216号（民政局综合楼）</t>
  </si>
  <si>
    <t>鄯善县天川石油机械有限责任公司</t>
  </si>
  <si>
    <t>91650400773488423R</t>
  </si>
  <si>
    <t>杨在川</t>
  </si>
  <si>
    <t>622101********0732</t>
  </si>
  <si>
    <t>新疆吐鲁番市鄯善工业园区友好西路2896号</t>
  </si>
  <si>
    <t>鄯善县永诚房地产开发有限责任公司</t>
  </si>
  <si>
    <t>91650421552439273G</t>
  </si>
  <si>
    <t>张鑫</t>
  </si>
  <si>
    <t>152722********0613</t>
  </si>
  <si>
    <t>新疆吐鲁番市鄯善县柳中路西侧、苗园路南侧</t>
  </si>
  <si>
    <t>鄯善远博运输有限公司</t>
  </si>
  <si>
    <t>91650421MA77Y2WP50</t>
  </si>
  <si>
    <t>王亚琴</t>
  </si>
  <si>
    <t>650102********1226</t>
  </si>
  <si>
    <t>新疆吐鲁番市鄯善县新城东路1153号（社会福利厂综合楼2楼）</t>
  </si>
  <si>
    <t>吐鲁番沈宏石业有限责任公司</t>
  </si>
  <si>
    <t>916504217817887096</t>
  </si>
  <si>
    <t>李声伟</t>
  </si>
  <si>
    <t>652301********0338</t>
  </si>
  <si>
    <t>新疆吐鲁番市鄯善县石材工业园区柯柯亚路120号-121号</t>
  </si>
  <si>
    <t>新疆恒永兴矿业有限责任公司</t>
  </si>
  <si>
    <t>91650421693413704P</t>
  </si>
  <si>
    <t>赵建国</t>
  </si>
  <si>
    <t>110104********2510</t>
  </si>
  <si>
    <t>新疆吐鲁番市鄯善县新城东路（鄯善县林业站院内）</t>
  </si>
  <si>
    <t>新疆华源通盛矿冶有限公司</t>
  </si>
  <si>
    <t>916504217981548336</t>
  </si>
  <si>
    <t>邵辉</t>
  </si>
  <si>
    <t>412824********4351</t>
  </si>
  <si>
    <t>新疆吐鲁番市鄯善县石材工业园区以北十二公里处（柯柯亚路西侧）</t>
  </si>
  <si>
    <t>新疆吉祥鸟服饰有限公司</t>
  </si>
  <si>
    <t>916504213134053915</t>
  </si>
  <si>
    <t>赵国龙</t>
  </si>
  <si>
    <t>412821********0716</t>
  </si>
  <si>
    <t>新疆吐鲁番市鄯善县蒲昌路以北，西州路西侧1栋</t>
  </si>
  <si>
    <t>新疆美汇特石化产品有限公司</t>
  </si>
  <si>
    <t>91650400660646659J</t>
  </si>
  <si>
    <t>王松</t>
  </si>
  <si>
    <t>370783********3353</t>
  </si>
  <si>
    <t>新疆吐鲁番市鄯善工业园区</t>
  </si>
  <si>
    <t>环境保护税</t>
  </si>
  <si>
    <t>新疆培杰房地产开发有限责任公司</t>
  </si>
  <si>
    <t>91650421328898731C</t>
  </si>
  <si>
    <t>宁保林</t>
  </si>
  <si>
    <t>612325********2912</t>
  </si>
  <si>
    <t>新疆吐鲁番市鄯善县楼兰东路（原电影放映公司）A1025</t>
  </si>
  <si>
    <t>新疆天合鄯石建设工程有限公司</t>
  </si>
  <si>
    <t>91650421MA77AM3A1N</t>
  </si>
  <si>
    <t>王勇</t>
  </si>
  <si>
    <t>650104*******4418</t>
  </si>
  <si>
    <t>新疆吐鲁番市鄯善县新城西路5068号</t>
  </si>
  <si>
    <t>新疆天玖王石业股份有限公司</t>
  </si>
  <si>
    <t>91650421MA776L2K27</t>
  </si>
  <si>
    <t>孙瓯</t>
  </si>
  <si>
    <t>330381********6116</t>
  </si>
  <si>
    <t>新疆吐鲁番市鄯善县石材工业园区3357号石材大道南侧</t>
  </si>
  <si>
    <t>新疆万洲楼兰大酒店有限公司</t>
  </si>
  <si>
    <t>91650421595935349G</t>
  </si>
  <si>
    <t>欧亚洲</t>
  </si>
  <si>
    <t>620422********2713</t>
  </si>
  <si>
    <t>新疆吐鲁番市鄯善县五区柳中路西侧苗园路南侧</t>
  </si>
  <si>
    <t>托克逊县昌盛矿业有限责任公司</t>
  </si>
  <si>
    <t>91650422673400690U</t>
  </si>
  <si>
    <t>唐庆</t>
  </si>
  <si>
    <t>130425********7111</t>
  </si>
  <si>
    <t>新疆吐鲁番市托克逊县工业园区内第五辅道东北侧（托克逊县火电厂约两公里处）</t>
  </si>
  <si>
    <t>国家税务总局托克逊县税务局</t>
  </si>
  <si>
    <t>托克逊县广厦房地产开发有限责任公司</t>
  </si>
  <si>
    <t>91650422722318715J</t>
  </si>
  <si>
    <t>马合木提·艾合买提</t>
  </si>
  <si>
    <t>652123********0017</t>
  </si>
  <si>
    <t>新疆吐鲁番市托克逊县友好路广厦综合楼三号楼三层</t>
  </si>
  <si>
    <t>托克逊县龙盛矿业投资有限公司</t>
  </si>
  <si>
    <t>91650422MA775Q880B</t>
  </si>
  <si>
    <t>褚衍群</t>
  </si>
  <si>
    <t>650104********0713</t>
  </si>
  <si>
    <t>新疆吐鲁番市托克逊县工业园区管委会科技孵化研发中心第二层219室</t>
  </si>
  <si>
    <t>托克逊县鑫宇矿业新技术开发有限公司</t>
  </si>
  <si>
    <t>916504227876423487</t>
  </si>
  <si>
    <t>时丕朋</t>
  </si>
  <si>
    <t>210423********0419</t>
  </si>
  <si>
    <t>新疆吐鲁番市托克逊县工业园区内（雪银硫酸厂东侧）</t>
  </si>
  <si>
    <t>新疆润田科技发展有限公司</t>
  </si>
  <si>
    <t>91650100778959036R</t>
  </si>
  <si>
    <t>马玉龙</t>
  </si>
  <si>
    <t>650103********339X</t>
  </si>
  <si>
    <t>新疆吐鲁番市托克逊县金泉路东侧（白杨河广场对面）</t>
  </si>
  <si>
    <t>新疆鑫驰物流有限公司</t>
  </si>
  <si>
    <t>91650422798184346R</t>
  </si>
  <si>
    <t>陈海龙</t>
  </si>
  <si>
    <t>610481********0015</t>
  </si>
  <si>
    <t>新疆吐鲁番市托克逊县工业园区新疆七色花涂料有限公司办公楼2楼</t>
  </si>
  <si>
    <t>个体工商户</t>
  </si>
  <si>
    <t>高昌区胜博室内装饰服务中心</t>
  </si>
  <si>
    <t>92650402MA78QR7586</t>
  </si>
  <si>
    <t>肖樊</t>
  </si>
  <si>
    <t>513022********8217</t>
  </si>
  <si>
    <t>新疆吐鲁番市高昌区凤凰城家居建材市场1569号5栋211号</t>
  </si>
  <si>
    <t>托克逊县师利煤炭经销部</t>
  </si>
  <si>
    <t>92650422MA79DW2A08</t>
  </si>
  <si>
    <t>师利</t>
  </si>
  <si>
    <t>622427********161X</t>
  </si>
  <si>
    <t>新疆托克逊县丝绸路艾丽乃再尔度假村上500米</t>
  </si>
  <si>
    <t>个人所得税</t>
  </si>
  <si>
    <t>欠税人类型</t>
  </si>
  <si>
    <t>个人姓名</t>
  </si>
  <si>
    <t>身份证件类型</t>
  </si>
  <si>
    <t>个人</t>
  </si>
  <si>
    <t>郑国清</t>
  </si>
  <si>
    <t>330323******5610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</si>
</sst>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4" borderId="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24"/>
  <sheetViews>
    <sheetView tabSelected="1" workbookViewId="0">
      <selection activeCell="C17" sqref="C17"/>
    </sheetView>
  </sheetViews>
  <sheetFormatPr defaultColWidth="9" defaultRowHeight="14.4"/>
  <cols>
    <col min="1" max="1" width="4.62962962962963" style="21" customWidth="1"/>
    <col min="2" max="2" width="13.3796296296296" style="22" customWidth="1"/>
    <col min="3" max="3" width="10.6296296296296" style="22" customWidth="1"/>
    <col min="4" max="4" width="25.75" style="23" customWidth="1"/>
    <col min="5" max="5" width="17.1296296296296" style="23" customWidth="1"/>
    <col min="6" max="6" width="10.75" style="22" customWidth="1"/>
    <col min="7" max="7" width="8.87962962962963" style="23" customWidth="1"/>
    <col min="8" max="8" width="11.5" style="23" customWidth="1"/>
    <col min="9" max="9" width="23.8796296296296" style="23" customWidth="1"/>
    <col min="10" max="10" width="15" style="2" customWidth="1"/>
    <col min="11" max="11" width="12.6296296296296" style="2" customWidth="1"/>
    <col min="12" max="12" width="11.8796296296296" style="2" customWidth="1"/>
    <col min="13" max="13" width="17.8796296296296" style="23" customWidth="1"/>
  </cols>
  <sheetData>
    <row r="1" s="20" customFormat="1" ht="60" customHeight="1" spans="1:14">
      <c r="A1" s="2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5" t="s">
        <v>12</v>
      </c>
      <c r="N1" s="28"/>
    </row>
    <row r="2" spans="1:13">
      <c r="A2" s="25">
        <f>MAX(A$1:A1)+1</f>
        <v>1</v>
      </c>
      <c r="B2" s="26">
        <v>45659</v>
      </c>
      <c r="C2" s="27" t="s">
        <v>13</v>
      </c>
      <c r="D2" s="17" t="s">
        <v>14</v>
      </c>
      <c r="E2" s="17" t="s">
        <v>15</v>
      </c>
      <c r="F2" s="27" t="s">
        <v>16</v>
      </c>
      <c r="G2" s="17" t="s">
        <v>17</v>
      </c>
      <c r="H2" s="17" t="s">
        <v>18</v>
      </c>
      <c r="I2" s="17" t="s">
        <v>19</v>
      </c>
      <c r="J2" s="29" t="s">
        <v>20</v>
      </c>
      <c r="K2" s="29">
        <v>3776976.65</v>
      </c>
      <c r="L2" s="29">
        <v>0</v>
      </c>
      <c r="M2" s="17" t="s">
        <v>21</v>
      </c>
    </row>
    <row r="3" spans="1:13">
      <c r="A3" s="25"/>
      <c r="B3" s="26">
        <v>45659</v>
      </c>
      <c r="C3" s="27" t="s">
        <v>13</v>
      </c>
      <c r="D3" s="17"/>
      <c r="E3" s="17" t="s">
        <v>15</v>
      </c>
      <c r="F3" s="27" t="s">
        <v>16</v>
      </c>
      <c r="G3" s="17" t="s">
        <v>17</v>
      </c>
      <c r="H3" s="17" t="s">
        <v>18</v>
      </c>
      <c r="I3" s="17" t="s">
        <v>22</v>
      </c>
      <c r="J3" s="29" t="s">
        <v>23</v>
      </c>
      <c r="K3" s="29">
        <v>195604.12</v>
      </c>
      <c r="L3" s="29">
        <v>0</v>
      </c>
      <c r="M3" s="17" t="s">
        <v>21</v>
      </c>
    </row>
    <row r="4" spans="1:13">
      <c r="A4" s="25"/>
      <c r="B4" s="26">
        <v>45659</v>
      </c>
      <c r="C4" s="27" t="s">
        <v>13</v>
      </c>
      <c r="D4" s="17"/>
      <c r="E4" s="17" t="s">
        <v>15</v>
      </c>
      <c r="F4" s="27" t="s">
        <v>16</v>
      </c>
      <c r="G4" s="17" t="s">
        <v>17</v>
      </c>
      <c r="H4" s="17" t="s">
        <v>18</v>
      </c>
      <c r="I4" s="17" t="s">
        <v>22</v>
      </c>
      <c r="J4" s="29" t="s">
        <v>24</v>
      </c>
      <c r="K4" s="29">
        <v>129539.21</v>
      </c>
      <c r="L4" s="29">
        <v>0</v>
      </c>
      <c r="M4" s="17" t="s">
        <v>21</v>
      </c>
    </row>
    <row r="5" spans="1:13">
      <c r="A5" s="25"/>
      <c r="B5" s="26">
        <v>45659</v>
      </c>
      <c r="C5" s="27" t="s">
        <v>13</v>
      </c>
      <c r="D5" s="17"/>
      <c r="E5" s="17" t="s">
        <v>15</v>
      </c>
      <c r="F5" s="27" t="s">
        <v>16</v>
      </c>
      <c r="G5" s="17" t="s">
        <v>17</v>
      </c>
      <c r="H5" s="17" t="s">
        <v>18</v>
      </c>
      <c r="I5" s="17" t="s">
        <v>22</v>
      </c>
      <c r="J5" s="29" t="s">
        <v>25</v>
      </c>
      <c r="K5" s="29">
        <v>616870.78</v>
      </c>
      <c r="L5" s="29">
        <v>0</v>
      </c>
      <c r="M5" s="17" t="s">
        <v>21</v>
      </c>
    </row>
    <row r="6" spans="1:13">
      <c r="A6" s="25">
        <f>MAX(A$1:A5)+1</f>
        <v>2</v>
      </c>
      <c r="B6" s="26">
        <v>45659</v>
      </c>
      <c r="C6" s="27" t="s">
        <v>13</v>
      </c>
      <c r="D6" s="17" t="s">
        <v>26</v>
      </c>
      <c r="E6" s="17" t="s">
        <v>27</v>
      </c>
      <c r="F6" s="27" t="s">
        <v>28</v>
      </c>
      <c r="G6" s="17" t="s">
        <v>17</v>
      </c>
      <c r="H6" s="17" t="s">
        <v>29</v>
      </c>
      <c r="I6" s="17" t="s">
        <v>30</v>
      </c>
      <c r="J6" s="29" t="s">
        <v>20</v>
      </c>
      <c r="K6" s="29">
        <v>22326748.23</v>
      </c>
      <c r="L6" s="29">
        <v>0</v>
      </c>
      <c r="M6" s="17" t="s">
        <v>21</v>
      </c>
    </row>
    <row r="7" spans="1:13">
      <c r="A7" s="25"/>
      <c r="B7" s="26">
        <v>45659</v>
      </c>
      <c r="C7" s="27" t="s">
        <v>13</v>
      </c>
      <c r="D7" s="17"/>
      <c r="E7" s="17" t="s">
        <v>27</v>
      </c>
      <c r="F7" s="27" t="s">
        <v>28</v>
      </c>
      <c r="G7" s="17" t="s">
        <v>17</v>
      </c>
      <c r="H7" s="17" t="s">
        <v>29</v>
      </c>
      <c r="I7" s="17" t="s">
        <v>30</v>
      </c>
      <c r="J7" s="29" t="s">
        <v>31</v>
      </c>
      <c r="K7" s="29">
        <v>7031570.23</v>
      </c>
      <c r="L7" s="29">
        <v>0</v>
      </c>
      <c r="M7" s="17" t="s">
        <v>21</v>
      </c>
    </row>
    <row r="8" spans="1:13">
      <c r="A8" s="25"/>
      <c r="B8" s="26">
        <v>45659</v>
      </c>
      <c r="C8" s="27" t="s">
        <v>13</v>
      </c>
      <c r="D8" s="17"/>
      <c r="E8" s="17" t="s">
        <v>27</v>
      </c>
      <c r="F8" s="27" t="s">
        <v>28</v>
      </c>
      <c r="G8" s="17" t="s">
        <v>17</v>
      </c>
      <c r="H8" s="17" t="s">
        <v>29</v>
      </c>
      <c r="I8" s="17" t="s">
        <v>30</v>
      </c>
      <c r="J8" s="29" t="s">
        <v>32</v>
      </c>
      <c r="K8" s="29">
        <v>3439827.97</v>
      </c>
      <c r="L8" s="29">
        <v>0</v>
      </c>
      <c r="M8" s="17" t="s">
        <v>21</v>
      </c>
    </row>
    <row r="9" spans="1:13">
      <c r="A9" s="25"/>
      <c r="B9" s="26">
        <v>45659</v>
      </c>
      <c r="C9" s="27" t="s">
        <v>13</v>
      </c>
      <c r="D9" s="17"/>
      <c r="E9" s="17" t="s">
        <v>27</v>
      </c>
      <c r="F9" s="27" t="s">
        <v>28</v>
      </c>
      <c r="G9" s="17" t="s">
        <v>17</v>
      </c>
      <c r="H9" s="17" t="s">
        <v>29</v>
      </c>
      <c r="I9" s="17" t="s">
        <v>30</v>
      </c>
      <c r="J9" s="29" t="s">
        <v>23</v>
      </c>
      <c r="K9" s="29">
        <v>845335.3</v>
      </c>
      <c r="L9" s="29">
        <v>0</v>
      </c>
      <c r="M9" s="17" t="s">
        <v>21</v>
      </c>
    </row>
    <row r="10" spans="1:13">
      <c r="A10" s="25"/>
      <c r="B10" s="26">
        <v>45659</v>
      </c>
      <c r="C10" s="27" t="s">
        <v>13</v>
      </c>
      <c r="D10" s="17"/>
      <c r="E10" s="17" t="s">
        <v>27</v>
      </c>
      <c r="F10" s="27" t="s">
        <v>28</v>
      </c>
      <c r="G10" s="17" t="s">
        <v>17</v>
      </c>
      <c r="H10" s="17" t="s">
        <v>29</v>
      </c>
      <c r="I10" s="17" t="s">
        <v>30</v>
      </c>
      <c r="J10" s="29" t="s">
        <v>33</v>
      </c>
      <c r="K10" s="29">
        <v>46094</v>
      </c>
      <c r="L10" s="29">
        <v>0</v>
      </c>
      <c r="M10" s="17" t="s">
        <v>21</v>
      </c>
    </row>
    <row r="11" ht="28.8" spans="1:13">
      <c r="A11" s="25">
        <f>MAX(A$1:A10)+1</f>
        <v>3</v>
      </c>
      <c r="B11" s="26">
        <v>45659</v>
      </c>
      <c r="C11" s="27" t="s">
        <v>13</v>
      </c>
      <c r="D11" s="17" t="s">
        <v>34</v>
      </c>
      <c r="E11" s="17" t="s">
        <v>35</v>
      </c>
      <c r="F11" s="27" t="s">
        <v>36</v>
      </c>
      <c r="G11" s="17" t="s">
        <v>17</v>
      </c>
      <c r="H11" s="17" t="s">
        <v>37</v>
      </c>
      <c r="I11" s="17" t="s">
        <v>38</v>
      </c>
      <c r="J11" s="29" t="s">
        <v>25</v>
      </c>
      <c r="K11" s="29">
        <v>4336738.09</v>
      </c>
      <c r="L11" s="29">
        <v>0</v>
      </c>
      <c r="M11" s="17" t="s">
        <v>21</v>
      </c>
    </row>
    <row r="12" ht="28.8" spans="1:13">
      <c r="A12" s="25">
        <f>MAX(A$1:A11)+1</f>
        <v>4</v>
      </c>
      <c r="B12" s="26">
        <v>45659</v>
      </c>
      <c r="C12" s="27" t="s">
        <v>13</v>
      </c>
      <c r="D12" s="17" t="s">
        <v>39</v>
      </c>
      <c r="E12" s="17" t="s">
        <v>40</v>
      </c>
      <c r="F12" s="27" t="s">
        <v>41</v>
      </c>
      <c r="G12" s="17" t="s">
        <v>17</v>
      </c>
      <c r="H12" s="17" t="s">
        <v>42</v>
      </c>
      <c r="I12" s="17" t="s">
        <v>38</v>
      </c>
      <c r="J12" s="29" t="s">
        <v>25</v>
      </c>
      <c r="K12" s="29">
        <v>2749771.82</v>
      </c>
      <c r="L12" s="29">
        <v>0</v>
      </c>
      <c r="M12" s="17" t="s">
        <v>21</v>
      </c>
    </row>
    <row r="13" spans="1:13">
      <c r="A13" s="25">
        <f>MAX(A$1:A12)+1</f>
        <v>5</v>
      </c>
      <c r="B13" s="26">
        <v>45659</v>
      </c>
      <c r="C13" s="27" t="s">
        <v>13</v>
      </c>
      <c r="D13" s="17" t="s">
        <v>43</v>
      </c>
      <c r="E13" s="17" t="s">
        <v>44</v>
      </c>
      <c r="F13" s="27" t="s">
        <v>45</v>
      </c>
      <c r="G13" s="17" t="s">
        <v>17</v>
      </c>
      <c r="H13" s="17" t="s">
        <v>46</v>
      </c>
      <c r="I13" s="17" t="s">
        <v>47</v>
      </c>
      <c r="J13" s="29" t="s">
        <v>20</v>
      </c>
      <c r="K13" s="29">
        <v>589011.67</v>
      </c>
      <c r="L13" s="29">
        <v>18959.53</v>
      </c>
      <c r="M13" s="17" t="s">
        <v>21</v>
      </c>
    </row>
    <row r="14" spans="1:13">
      <c r="A14" s="25"/>
      <c r="B14" s="26">
        <v>45659</v>
      </c>
      <c r="C14" s="27" t="s">
        <v>13</v>
      </c>
      <c r="D14" s="17"/>
      <c r="E14" s="17" t="s">
        <v>44</v>
      </c>
      <c r="F14" s="27" t="s">
        <v>45</v>
      </c>
      <c r="G14" s="17" t="s">
        <v>17</v>
      </c>
      <c r="H14" s="17" t="s">
        <v>46</v>
      </c>
      <c r="I14" s="17" t="s">
        <v>47</v>
      </c>
      <c r="J14" s="29" t="s">
        <v>23</v>
      </c>
      <c r="K14" s="29">
        <v>15898.79</v>
      </c>
      <c r="L14" s="29">
        <v>1013.58</v>
      </c>
      <c r="M14" s="17" t="s">
        <v>21</v>
      </c>
    </row>
    <row r="15" spans="1:13">
      <c r="A15" s="25"/>
      <c r="B15" s="26">
        <v>45659</v>
      </c>
      <c r="C15" s="27" t="s">
        <v>13</v>
      </c>
      <c r="D15" s="17"/>
      <c r="E15" s="17" t="s">
        <v>44</v>
      </c>
      <c r="F15" s="27" t="s">
        <v>45</v>
      </c>
      <c r="G15" s="17" t="s">
        <v>17</v>
      </c>
      <c r="H15" s="17" t="s">
        <v>46</v>
      </c>
      <c r="I15" s="17" t="s">
        <v>47</v>
      </c>
      <c r="J15" s="29" t="s">
        <v>25</v>
      </c>
      <c r="K15" s="29">
        <v>9448468.41</v>
      </c>
      <c r="L15" s="29">
        <v>369227.37</v>
      </c>
      <c r="M15" s="17" t="s">
        <v>21</v>
      </c>
    </row>
    <row r="16" ht="28.8" spans="1:13">
      <c r="A16" s="25">
        <f>MAX(A$1:A15)+1</f>
        <v>6</v>
      </c>
      <c r="B16" s="26">
        <v>45659</v>
      </c>
      <c r="C16" s="27" t="s">
        <v>13</v>
      </c>
      <c r="D16" s="17" t="s">
        <v>48</v>
      </c>
      <c r="E16" s="17" t="s">
        <v>49</v>
      </c>
      <c r="F16" s="27" t="s">
        <v>36</v>
      </c>
      <c r="G16" s="17" t="s">
        <v>17</v>
      </c>
      <c r="H16" s="17" t="s">
        <v>37</v>
      </c>
      <c r="I16" s="17" t="s">
        <v>38</v>
      </c>
      <c r="J16" s="29" t="s">
        <v>25</v>
      </c>
      <c r="K16" s="29">
        <v>3173062.29</v>
      </c>
      <c r="L16" s="29">
        <v>130399.82</v>
      </c>
      <c r="M16" s="17" t="s">
        <v>21</v>
      </c>
    </row>
    <row r="17" ht="28.8" spans="1:13">
      <c r="A17" s="25">
        <f>MAX(A$1:A16)+1</f>
        <v>7</v>
      </c>
      <c r="B17" s="26">
        <v>45659</v>
      </c>
      <c r="C17" s="27" t="s">
        <v>13</v>
      </c>
      <c r="D17" s="17" t="s">
        <v>50</v>
      </c>
      <c r="E17" s="17" t="s">
        <v>51</v>
      </c>
      <c r="F17" s="27" t="s">
        <v>52</v>
      </c>
      <c r="G17" s="17" t="s">
        <v>17</v>
      </c>
      <c r="H17" s="17" t="s">
        <v>53</v>
      </c>
      <c r="I17" s="17" t="s">
        <v>38</v>
      </c>
      <c r="J17" s="29" t="s">
        <v>25</v>
      </c>
      <c r="K17" s="29">
        <v>2446177.7</v>
      </c>
      <c r="L17" s="29">
        <v>232969.3</v>
      </c>
      <c r="M17" s="17" t="s">
        <v>21</v>
      </c>
    </row>
    <row r="18" ht="28.8" spans="1:13">
      <c r="A18" s="25">
        <f>MAX(A$1:A17)+1</f>
        <v>8</v>
      </c>
      <c r="B18" s="26">
        <v>45659</v>
      </c>
      <c r="C18" s="27" t="s">
        <v>13</v>
      </c>
      <c r="D18" s="17" t="s">
        <v>54</v>
      </c>
      <c r="E18" s="17" t="s">
        <v>55</v>
      </c>
      <c r="F18" s="27" t="s">
        <v>36</v>
      </c>
      <c r="G18" s="17" t="s">
        <v>17</v>
      </c>
      <c r="H18" s="17" t="s">
        <v>37</v>
      </c>
      <c r="I18" s="17" t="s">
        <v>38</v>
      </c>
      <c r="J18" s="29" t="s">
        <v>25</v>
      </c>
      <c r="K18" s="29">
        <v>5557356.78</v>
      </c>
      <c r="L18" s="29">
        <v>0</v>
      </c>
      <c r="M18" s="17" t="s">
        <v>21</v>
      </c>
    </row>
    <row r="19" spans="1:13">
      <c r="A19" s="25">
        <f>MAX(A$1:A18)+1</f>
        <v>9</v>
      </c>
      <c r="B19" s="26">
        <v>45659</v>
      </c>
      <c r="C19" s="27" t="s">
        <v>13</v>
      </c>
      <c r="D19" s="17" t="s">
        <v>56</v>
      </c>
      <c r="E19" s="17" t="s">
        <v>57</v>
      </c>
      <c r="F19" s="27" t="s">
        <v>58</v>
      </c>
      <c r="G19" s="17" t="s">
        <v>17</v>
      </c>
      <c r="H19" s="17" t="s">
        <v>59</v>
      </c>
      <c r="I19" s="17" t="s">
        <v>60</v>
      </c>
      <c r="J19" s="29" t="s">
        <v>20</v>
      </c>
      <c r="K19" s="29">
        <v>19092787.86</v>
      </c>
      <c r="L19" s="29">
        <v>0</v>
      </c>
      <c r="M19" s="17" t="s">
        <v>21</v>
      </c>
    </row>
    <row r="20" spans="1:13">
      <c r="A20" s="25"/>
      <c r="B20" s="26">
        <v>45659</v>
      </c>
      <c r="C20" s="27" t="s">
        <v>13</v>
      </c>
      <c r="D20" s="17"/>
      <c r="E20" s="17" t="s">
        <v>57</v>
      </c>
      <c r="F20" s="27" t="s">
        <v>58</v>
      </c>
      <c r="G20" s="17" t="s">
        <v>17</v>
      </c>
      <c r="H20" s="17" t="s">
        <v>59</v>
      </c>
      <c r="I20" s="17" t="s">
        <v>60</v>
      </c>
      <c r="J20" s="29" t="s">
        <v>32</v>
      </c>
      <c r="K20" s="29">
        <v>571400.15</v>
      </c>
      <c r="L20" s="29">
        <v>0</v>
      </c>
      <c r="M20" s="17" t="s">
        <v>21</v>
      </c>
    </row>
    <row r="21" spans="1:13">
      <c r="A21" s="25"/>
      <c r="B21" s="26">
        <v>45659</v>
      </c>
      <c r="C21" s="27" t="s">
        <v>13</v>
      </c>
      <c r="D21" s="17"/>
      <c r="E21" s="17" t="s">
        <v>57</v>
      </c>
      <c r="F21" s="27" t="s">
        <v>58</v>
      </c>
      <c r="G21" s="17" t="s">
        <v>17</v>
      </c>
      <c r="H21" s="17" t="s">
        <v>59</v>
      </c>
      <c r="I21" s="17" t="s">
        <v>60</v>
      </c>
      <c r="J21" s="29" t="s">
        <v>23</v>
      </c>
      <c r="K21" s="29">
        <v>976608.18</v>
      </c>
      <c r="L21" s="29">
        <v>0</v>
      </c>
      <c r="M21" s="17" t="s">
        <v>21</v>
      </c>
    </row>
    <row r="22" spans="1:13">
      <c r="A22" s="25"/>
      <c r="B22" s="26">
        <v>45659</v>
      </c>
      <c r="C22" s="27" t="s">
        <v>13</v>
      </c>
      <c r="D22" s="17"/>
      <c r="E22" s="17" t="s">
        <v>57</v>
      </c>
      <c r="F22" s="27" t="s">
        <v>58</v>
      </c>
      <c r="G22" s="17" t="s">
        <v>17</v>
      </c>
      <c r="H22" s="17" t="s">
        <v>59</v>
      </c>
      <c r="I22" s="17" t="s">
        <v>60</v>
      </c>
      <c r="J22" s="29" t="s">
        <v>24</v>
      </c>
      <c r="K22" s="29">
        <v>476757.14</v>
      </c>
      <c r="L22" s="29">
        <v>0</v>
      </c>
      <c r="M22" s="17" t="s">
        <v>21</v>
      </c>
    </row>
    <row r="23" spans="1:13">
      <c r="A23" s="25"/>
      <c r="B23" s="26">
        <v>45659</v>
      </c>
      <c r="C23" s="27" t="s">
        <v>13</v>
      </c>
      <c r="D23" s="17"/>
      <c r="E23" s="17" t="s">
        <v>57</v>
      </c>
      <c r="F23" s="27" t="s">
        <v>58</v>
      </c>
      <c r="G23" s="17" t="s">
        <v>17</v>
      </c>
      <c r="H23" s="17" t="s">
        <v>59</v>
      </c>
      <c r="I23" s="17" t="s">
        <v>60</v>
      </c>
      <c r="J23" s="29" t="s">
        <v>25</v>
      </c>
      <c r="K23" s="29">
        <v>14928937.99</v>
      </c>
      <c r="L23" s="29">
        <v>0</v>
      </c>
      <c r="M23" s="17" t="s">
        <v>21</v>
      </c>
    </row>
    <row r="24" spans="1:13">
      <c r="A24" s="25">
        <f>MAX(A$1:A23)+1</f>
        <v>10</v>
      </c>
      <c r="B24" s="26">
        <v>45659</v>
      </c>
      <c r="C24" s="27" t="s">
        <v>13</v>
      </c>
      <c r="D24" s="17" t="s">
        <v>61</v>
      </c>
      <c r="E24" s="17" t="s">
        <v>62</v>
      </c>
      <c r="F24" s="27" t="s">
        <v>36</v>
      </c>
      <c r="G24" s="17" t="s">
        <v>17</v>
      </c>
      <c r="H24" s="17" t="s">
        <v>37</v>
      </c>
      <c r="I24" s="17" t="s">
        <v>63</v>
      </c>
      <c r="J24" s="29" t="s">
        <v>20</v>
      </c>
      <c r="K24" s="29">
        <v>145161.46</v>
      </c>
      <c r="L24" s="29">
        <v>0</v>
      </c>
      <c r="M24" s="17" t="s">
        <v>21</v>
      </c>
    </row>
    <row r="25" spans="1:13">
      <c r="A25" s="25"/>
      <c r="B25" s="26">
        <v>45659</v>
      </c>
      <c r="C25" s="27" t="s">
        <v>13</v>
      </c>
      <c r="D25" s="17"/>
      <c r="E25" s="17" t="s">
        <v>62</v>
      </c>
      <c r="F25" s="27" t="s">
        <v>36</v>
      </c>
      <c r="G25" s="17" t="s">
        <v>17</v>
      </c>
      <c r="H25" s="17" t="s">
        <v>37</v>
      </c>
      <c r="I25" s="17" t="s">
        <v>63</v>
      </c>
      <c r="J25" s="29" t="s">
        <v>31</v>
      </c>
      <c r="K25" s="29">
        <v>245756.07</v>
      </c>
      <c r="L25" s="29">
        <v>0</v>
      </c>
      <c r="M25" s="17" t="s">
        <v>21</v>
      </c>
    </row>
    <row r="26" spans="1:13">
      <c r="A26" s="25"/>
      <c r="B26" s="26">
        <v>45659</v>
      </c>
      <c r="C26" s="27" t="s">
        <v>13</v>
      </c>
      <c r="D26" s="17"/>
      <c r="E26" s="17" t="s">
        <v>62</v>
      </c>
      <c r="F26" s="27" t="s">
        <v>36</v>
      </c>
      <c r="G26" s="17" t="s">
        <v>17</v>
      </c>
      <c r="H26" s="17" t="s">
        <v>37</v>
      </c>
      <c r="I26" s="17" t="s">
        <v>63</v>
      </c>
      <c r="J26" s="29" t="s">
        <v>23</v>
      </c>
      <c r="K26" s="29">
        <v>167557.87</v>
      </c>
      <c r="L26" s="29">
        <v>0</v>
      </c>
      <c r="M26" s="17" t="s">
        <v>21</v>
      </c>
    </row>
    <row r="27" spans="1:13">
      <c r="A27" s="25"/>
      <c r="B27" s="26">
        <v>45659</v>
      </c>
      <c r="C27" s="27" t="s">
        <v>13</v>
      </c>
      <c r="D27" s="17"/>
      <c r="E27" s="17" t="s">
        <v>62</v>
      </c>
      <c r="F27" s="27" t="s">
        <v>36</v>
      </c>
      <c r="G27" s="17" t="s">
        <v>17</v>
      </c>
      <c r="H27" s="17" t="s">
        <v>37</v>
      </c>
      <c r="I27" s="17" t="s">
        <v>63</v>
      </c>
      <c r="J27" s="29" t="s">
        <v>24</v>
      </c>
      <c r="K27" s="29">
        <v>268241.91</v>
      </c>
      <c r="L27" s="29">
        <v>146313.77</v>
      </c>
      <c r="M27" s="17" t="s">
        <v>21</v>
      </c>
    </row>
    <row r="28" spans="1:13">
      <c r="A28" s="25"/>
      <c r="B28" s="26">
        <v>45659</v>
      </c>
      <c r="C28" s="27" t="s">
        <v>13</v>
      </c>
      <c r="D28" s="17"/>
      <c r="E28" s="17" t="s">
        <v>62</v>
      </c>
      <c r="F28" s="27" t="s">
        <v>36</v>
      </c>
      <c r="G28" s="17" t="s">
        <v>17</v>
      </c>
      <c r="H28" s="17" t="s">
        <v>37</v>
      </c>
      <c r="I28" s="17" t="s">
        <v>63</v>
      </c>
      <c r="J28" s="29" t="s">
        <v>33</v>
      </c>
      <c r="K28" s="29">
        <v>66321.85</v>
      </c>
      <c r="L28" s="29">
        <v>3410.58</v>
      </c>
      <c r="M28" s="17" t="s">
        <v>21</v>
      </c>
    </row>
    <row r="29" spans="1:13">
      <c r="A29" s="25"/>
      <c r="B29" s="26">
        <v>45659</v>
      </c>
      <c r="C29" s="27" t="s">
        <v>13</v>
      </c>
      <c r="D29" s="17"/>
      <c r="E29" s="17" t="s">
        <v>62</v>
      </c>
      <c r="F29" s="27" t="s">
        <v>36</v>
      </c>
      <c r="G29" s="17" t="s">
        <v>17</v>
      </c>
      <c r="H29" s="17" t="s">
        <v>37</v>
      </c>
      <c r="I29" s="17" t="s">
        <v>63</v>
      </c>
      <c r="J29" s="29" t="s">
        <v>25</v>
      </c>
      <c r="K29" s="29">
        <v>4724830.23</v>
      </c>
      <c r="L29" s="29">
        <v>414420.36</v>
      </c>
      <c r="M29" s="17" t="s">
        <v>21</v>
      </c>
    </row>
    <row r="30" spans="1:13">
      <c r="A30" s="25"/>
      <c r="B30" s="26">
        <v>45659</v>
      </c>
      <c r="C30" s="27" t="s">
        <v>13</v>
      </c>
      <c r="D30" s="17"/>
      <c r="E30" s="17" t="s">
        <v>62</v>
      </c>
      <c r="F30" s="27" t="s">
        <v>36</v>
      </c>
      <c r="G30" s="17" t="s">
        <v>17</v>
      </c>
      <c r="H30" s="17" t="s">
        <v>37</v>
      </c>
      <c r="I30" s="17" t="s">
        <v>63</v>
      </c>
      <c r="J30" s="29" t="s">
        <v>64</v>
      </c>
      <c r="K30" s="29">
        <v>1257773.31</v>
      </c>
      <c r="L30" s="29">
        <v>0</v>
      </c>
      <c r="M30" s="17" t="s">
        <v>21</v>
      </c>
    </row>
    <row r="31" spans="1:13">
      <c r="A31" s="25">
        <f>MAX(A$1:A30)+1</f>
        <v>11</v>
      </c>
      <c r="B31" s="26">
        <v>45659</v>
      </c>
      <c r="C31" s="27" t="s">
        <v>13</v>
      </c>
      <c r="D31" s="17" t="s">
        <v>65</v>
      </c>
      <c r="E31" s="17" t="s">
        <v>66</v>
      </c>
      <c r="F31" s="27" t="s">
        <v>67</v>
      </c>
      <c r="G31" s="17" t="s">
        <v>17</v>
      </c>
      <c r="H31" s="17" t="s">
        <v>68</v>
      </c>
      <c r="I31" s="17" t="s">
        <v>69</v>
      </c>
      <c r="J31" s="29" t="s">
        <v>20</v>
      </c>
      <c r="K31" s="29">
        <v>2037629.09</v>
      </c>
      <c r="L31" s="29">
        <v>82557.25</v>
      </c>
      <c r="M31" s="17" t="s">
        <v>21</v>
      </c>
    </row>
    <row r="32" spans="1:13">
      <c r="A32" s="25"/>
      <c r="B32" s="26">
        <v>45659</v>
      </c>
      <c r="C32" s="27" t="s">
        <v>13</v>
      </c>
      <c r="D32" s="17"/>
      <c r="E32" s="17" t="s">
        <v>66</v>
      </c>
      <c r="F32" s="27" t="s">
        <v>67</v>
      </c>
      <c r="G32" s="17" t="s">
        <v>17</v>
      </c>
      <c r="H32" s="17" t="s">
        <v>68</v>
      </c>
      <c r="I32" s="17" t="s">
        <v>69</v>
      </c>
      <c r="J32" s="29" t="s">
        <v>31</v>
      </c>
      <c r="K32" s="29">
        <v>424358.24</v>
      </c>
      <c r="L32" s="29">
        <v>33587.55</v>
      </c>
      <c r="M32" s="17" t="s">
        <v>21</v>
      </c>
    </row>
    <row r="33" spans="1:13">
      <c r="A33" s="25"/>
      <c r="B33" s="26">
        <v>45659</v>
      </c>
      <c r="C33" s="27" t="s">
        <v>13</v>
      </c>
      <c r="D33" s="17"/>
      <c r="E33" s="17" t="s">
        <v>66</v>
      </c>
      <c r="F33" s="27" t="s">
        <v>67</v>
      </c>
      <c r="G33" s="17" t="s">
        <v>17</v>
      </c>
      <c r="H33" s="17" t="s">
        <v>68</v>
      </c>
      <c r="I33" s="17" t="s">
        <v>69</v>
      </c>
      <c r="J33" s="29" t="s">
        <v>24</v>
      </c>
      <c r="K33" s="29">
        <v>27180.18</v>
      </c>
      <c r="L33" s="29">
        <v>27180.18</v>
      </c>
      <c r="M33" s="17" t="s">
        <v>21</v>
      </c>
    </row>
    <row r="34" spans="1:13">
      <c r="A34" s="25"/>
      <c r="B34" s="26">
        <v>45659</v>
      </c>
      <c r="C34" s="27" t="s">
        <v>13</v>
      </c>
      <c r="D34" s="17"/>
      <c r="E34" s="17" t="s">
        <v>66</v>
      </c>
      <c r="F34" s="27" t="s">
        <v>67</v>
      </c>
      <c r="G34" s="17" t="s">
        <v>17</v>
      </c>
      <c r="H34" s="17" t="s">
        <v>68</v>
      </c>
      <c r="I34" s="17" t="s">
        <v>69</v>
      </c>
      <c r="J34" s="29" t="s">
        <v>25</v>
      </c>
      <c r="K34" s="29">
        <v>84074.93</v>
      </c>
      <c r="L34" s="29">
        <v>84074.93</v>
      </c>
      <c r="M34" s="17" t="s">
        <v>21</v>
      </c>
    </row>
    <row r="35" spans="1:13">
      <c r="A35" s="25"/>
      <c r="B35" s="26">
        <v>45659</v>
      </c>
      <c r="C35" s="27" t="s">
        <v>13</v>
      </c>
      <c r="D35" s="17"/>
      <c r="E35" s="17" t="s">
        <v>66</v>
      </c>
      <c r="F35" s="27" t="s">
        <v>67</v>
      </c>
      <c r="G35" s="17" t="s">
        <v>17</v>
      </c>
      <c r="H35" s="17" t="s">
        <v>68</v>
      </c>
      <c r="I35" s="17" t="s">
        <v>69</v>
      </c>
      <c r="J35" s="29" t="s">
        <v>64</v>
      </c>
      <c r="K35" s="29">
        <v>116804.61</v>
      </c>
      <c r="L35" s="29">
        <v>116804.61</v>
      </c>
      <c r="M35" s="17" t="s">
        <v>21</v>
      </c>
    </row>
    <row r="36" spans="1:13">
      <c r="A36" s="25">
        <f>MAX(A$1:A35)+1</f>
        <v>12</v>
      </c>
      <c r="B36" s="26">
        <v>45659</v>
      </c>
      <c r="C36" s="27" t="s">
        <v>13</v>
      </c>
      <c r="D36" s="17" t="s">
        <v>70</v>
      </c>
      <c r="E36" s="17" t="s">
        <v>71</v>
      </c>
      <c r="F36" s="27" t="s">
        <v>72</v>
      </c>
      <c r="G36" s="17" t="s">
        <v>17</v>
      </c>
      <c r="H36" s="17" t="s">
        <v>73</v>
      </c>
      <c r="I36" s="17" t="s">
        <v>74</v>
      </c>
      <c r="J36" s="29" t="s">
        <v>20</v>
      </c>
      <c r="K36" s="29">
        <v>2982139.49</v>
      </c>
      <c r="L36" s="29">
        <v>0</v>
      </c>
      <c r="M36" s="17" t="s">
        <v>21</v>
      </c>
    </row>
    <row r="37" spans="1:13">
      <c r="A37" s="25"/>
      <c r="B37" s="26">
        <v>45659</v>
      </c>
      <c r="C37" s="27" t="s">
        <v>13</v>
      </c>
      <c r="D37" s="17"/>
      <c r="E37" s="17" t="s">
        <v>71</v>
      </c>
      <c r="F37" s="27" t="s">
        <v>72</v>
      </c>
      <c r="G37" s="17" t="s">
        <v>17</v>
      </c>
      <c r="H37" s="17" t="s">
        <v>73</v>
      </c>
      <c r="I37" s="17" t="s">
        <v>74</v>
      </c>
      <c r="J37" s="29" t="s">
        <v>31</v>
      </c>
      <c r="K37" s="29">
        <v>88576.58</v>
      </c>
      <c r="L37" s="29">
        <v>88576.58</v>
      </c>
      <c r="M37" s="17" t="s">
        <v>21</v>
      </c>
    </row>
    <row r="38" spans="1:13">
      <c r="A38" s="25">
        <f>MAX(A$1:A37)+1</f>
        <v>13</v>
      </c>
      <c r="B38" s="26">
        <v>45659</v>
      </c>
      <c r="C38" s="27" t="s">
        <v>13</v>
      </c>
      <c r="D38" s="17" t="s">
        <v>75</v>
      </c>
      <c r="E38" s="17" t="s">
        <v>76</v>
      </c>
      <c r="F38" s="27" t="s">
        <v>77</v>
      </c>
      <c r="G38" s="17" t="s">
        <v>17</v>
      </c>
      <c r="H38" s="17" t="s">
        <v>78</v>
      </c>
      <c r="I38" s="17" t="s">
        <v>79</v>
      </c>
      <c r="J38" s="29" t="s">
        <v>20</v>
      </c>
      <c r="K38" s="29">
        <v>6036764.63</v>
      </c>
      <c r="L38" s="29">
        <v>6036764.63</v>
      </c>
      <c r="M38" s="17" t="s">
        <v>21</v>
      </c>
    </row>
    <row r="39" spans="1:13">
      <c r="A39" s="25"/>
      <c r="B39" s="26">
        <v>45659</v>
      </c>
      <c r="C39" s="27" t="s">
        <v>13</v>
      </c>
      <c r="D39" s="17"/>
      <c r="E39" s="17" t="s">
        <v>76</v>
      </c>
      <c r="F39" s="27" t="s">
        <v>77</v>
      </c>
      <c r="G39" s="17" t="s">
        <v>17</v>
      </c>
      <c r="H39" s="17" t="s">
        <v>78</v>
      </c>
      <c r="I39" s="17" t="s">
        <v>79</v>
      </c>
      <c r="J39" s="29" t="s">
        <v>32</v>
      </c>
      <c r="K39" s="29">
        <v>3007852.01</v>
      </c>
      <c r="L39" s="29">
        <v>3007852.01</v>
      </c>
      <c r="M39" s="17" t="s">
        <v>21</v>
      </c>
    </row>
    <row r="40" spans="1:13">
      <c r="A40" s="25"/>
      <c r="B40" s="26">
        <v>45659</v>
      </c>
      <c r="C40" s="27" t="s">
        <v>13</v>
      </c>
      <c r="D40" s="17"/>
      <c r="E40" s="17" t="s">
        <v>76</v>
      </c>
      <c r="F40" s="27" t="s">
        <v>77</v>
      </c>
      <c r="G40" s="17" t="s">
        <v>17</v>
      </c>
      <c r="H40" s="17" t="s">
        <v>78</v>
      </c>
      <c r="I40" s="17" t="s">
        <v>79</v>
      </c>
      <c r="J40" s="29" t="s">
        <v>23</v>
      </c>
      <c r="K40" s="29">
        <v>301838.23</v>
      </c>
      <c r="L40" s="29">
        <v>301838.23</v>
      </c>
      <c r="M40" s="17" t="s">
        <v>21</v>
      </c>
    </row>
    <row r="41" spans="1:13">
      <c r="A41" s="25"/>
      <c r="B41" s="26">
        <v>45659</v>
      </c>
      <c r="C41" s="27" t="s">
        <v>13</v>
      </c>
      <c r="D41" s="17"/>
      <c r="E41" s="17" t="s">
        <v>76</v>
      </c>
      <c r="F41" s="27" t="s">
        <v>77</v>
      </c>
      <c r="G41" s="17" t="s">
        <v>17</v>
      </c>
      <c r="H41" s="17" t="s">
        <v>78</v>
      </c>
      <c r="I41" s="17" t="s">
        <v>79</v>
      </c>
      <c r="J41" s="29" t="s">
        <v>33</v>
      </c>
      <c r="K41" s="29">
        <v>34189.73</v>
      </c>
      <c r="L41" s="29">
        <v>34189.73</v>
      </c>
      <c r="M41" s="17" t="s">
        <v>21</v>
      </c>
    </row>
    <row r="42" spans="1:13">
      <c r="A42" s="25">
        <f>MAX(A$1:A41)+1</f>
        <v>14</v>
      </c>
      <c r="B42" s="26">
        <v>45659</v>
      </c>
      <c r="C42" s="27" t="s">
        <v>13</v>
      </c>
      <c r="D42" s="17" t="s">
        <v>80</v>
      </c>
      <c r="E42" s="17" t="s">
        <v>81</v>
      </c>
      <c r="F42" s="27" t="s">
        <v>82</v>
      </c>
      <c r="G42" s="17" t="s">
        <v>17</v>
      </c>
      <c r="H42" s="17" t="s">
        <v>83</v>
      </c>
      <c r="I42" s="17" t="s">
        <v>84</v>
      </c>
      <c r="J42" s="29" t="s">
        <v>20</v>
      </c>
      <c r="K42" s="29">
        <v>2378899.45</v>
      </c>
      <c r="L42" s="29">
        <v>0</v>
      </c>
      <c r="M42" s="17" t="s">
        <v>21</v>
      </c>
    </row>
    <row r="43" spans="1:13">
      <c r="A43" s="25"/>
      <c r="B43" s="26">
        <v>45659</v>
      </c>
      <c r="C43" s="27" t="s">
        <v>13</v>
      </c>
      <c r="D43" s="17"/>
      <c r="E43" s="17" t="s">
        <v>81</v>
      </c>
      <c r="F43" s="27" t="s">
        <v>82</v>
      </c>
      <c r="G43" s="17" t="s">
        <v>17</v>
      </c>
      <c r="H43" s="17" t="s">
        <v>83</v>
      </c>
      <c r="I43" s="17" t="s">
        <v>84</v>
      </c>
      <c r="J43" s="29" t="s">
        <v>23</v>
      </c>
      <c r="K43" s="29">
        <v>118863.31</v>
      </c>
      <c r="L43" s="29">
        <v>0</v>
      </c>
      <c r="M43" s="17" t="s">
        <v>21</v>
      </c>
    </row>
    <row r="44" spans="1:13">
      <c r="A44" s="25"/>
      <c r="B44" s="26">
        <v>45659</v>
      </c>
      <c r="C44" s="27" t="s">
        <v>13</v>
      </c>
      <c r="D44" s="17"/>
      <c r="E44" s="17" t="s">
        <v>81</v>
      </c>
      <c r="F44" s="27" t="s">
        <v>82</v>
      </c>
      <c r="G44" s="17" t="s">
        <v>17</v>
      </c>
      <c r="H44" s="17" t="s">
        <v>83</v>
      </c>
      <c r="I44" s="17" t="s">
        <v>84</v>
      </c>
      <c r="J44" s="29" t="s">
        <v>24</v>
      </c>
      <c r="K44" s="29">
        <v>83099.57</v>
      </c>
      <c r="L44" s="29">
        <v>0</v>
      </c>
      <c r="M44" s="17" t="s">
        <v>21</v>
      </c>
    </row>
    <row r="45" spans="1:13">
      <c r="A45" s="25"/>
      <c r="B45" s="26">
        <v>45659</v>
      </c>
      <c r="C45" s="27" t="s">
        <v>13</v>
      </c>
      <c r="D45" s="17"/>
      <c r="E45" s="17" t="s">
        <v>81</v>
      </c>
      <c r="F45" s="27" t="s">
        <v>82</v>
      </c>
      <c r="G45" s="17" t="s">
        <v>17</v>
      </c>
      <c r="H45" s="17" t="s">
        <v>83</v>
      </c>
      <c r="I45" s="17" t="s">
        <v>84</v>
      </c>
      <c r="J45" s="29" t="s">
        <v>25</v>
      </c>
      <c r="K45" s="29">
        <v>1122172.01</v>
      </c>
      <c r="L45" s="29">
        <v>0</v>
      </c>
      <c r="M45" s="17" t="s">
        <v>21</v>
      </c>
    </row>
    <row r="46" spans="1:13">
      <c r="A46" s="25">
        <f>MAX(A$1:A45)+1</f>
        <v>15</v>
      </c>
      <c r="B46" s="26">
        <v>45659</v>
      </c>
      <c r="C46" s="27" t="s">
        <v>13</v>
      </c>
      <c r="D46" s="17" t="s">
        <v>85</v>
      </c>
      <c r="E46" s="17" t="s">
        <v>86</v>
      </c>
      <c r="F46" s="27" t="s">
        <v>87</v>
      </c>
      <c r="G46" s="17" t="s">
        <v>17</v>
      </c>
      <c r="H46" s="17" t="s">
        <v>88</v>
      </c>
      <c r="I46" s="17" t="s">
        <v>89</v>
      </c>
      <c r="J46" s="29" t="s">
        <v>24</v>
      </c>
      <c r="K46" s="29">
        <v>1507048.24</v>
      </c>
      <c r="L46" s="29">
        <v>174726.08</v>
      </c>
      <c r="M46" s="17" t="s">
        <v>21</v>
      </c>
    </row>
    <row r="47" spans="1:13">
      <c r="A47" s="25"/>
      <c r="B47" s="26">
        <v>45659</v>
      </c>
      <c r="C47" s="27" t="s">
        <v>13</v>
      </c>
      <c r="D47" s="17"/>
      <c r="E47" s="17" t="s">
        <v>86</v>
      </c>
      <c r="F47" s="27" t="s">
        <v>87</v>
      </c>
      <c r="G47" s="17" t="s">
        <v>17</v>
      </c>
      <c r="H47" s="17" t="s">
        <v>88</v>
      </c>
      <c r="I47" s="17" t="s">
        <v>89</v>
      </c>
      <c r="J47" s="29" t="s">
        <v>25</v>
      </c>
      <c r="K47" s="29">
        <v>512974.22</v>
      </c>
      <c r="L47" s="29">
        <v>28139.25</v>
      </c>
      <c r="M47" s="17" t="s">
        <v>21</v>
      </c>
    </row>
    <row r="48" spans="1:13">
      <c r="A48" s="25">
        <f>MAX(A$1:A47)+1</f>
        <v>16</v>
      </c>
      <c r="B48" s="26">
        <v>45659</v>
      </c>
      <c r="C48" s="27" t="s">
        <v>13</v>
      </c>
      <c r="D48" s="17" t="s">
        <v>90</v>
      </c>
      <c r="E48" s="17" t="s">
        <v>91</v>
      </c>
      <c r="F48" s="27" t="s">
        <v>58</v>
      </c>
      <c r="G48" s="17" t="s">
        <v>17</v>
      </c>
      <c r="H48" s="17" t="s">
        <v>59</v>
      </c>
      <c r="I48" s="17" t="s">
        <v>92</v>
      </c>
      <c r="J48" s="29" t="s">
        <v>20</v>
      </c>
      <c r="K48" s="29">
        <v>8207660.5</v>
      </c>
      <c r="L48" s="29">
        <v>0</v>
      </c>
      <c r="M48" s="17" t="s">
        <v>21</v>
      </c>
    </row>
    <row r="49" spans="1:13">
      <c r="A49" s="25"/>
      <c r="B49" s="26">
        <v>45659</v>
      </c>
      <c r="C49" s="27" t="s">
        <v>13</v>
      </c>
      <c r="D49" s="17"/>
      <c r="E49" s="17" t="s">
        <v>91</v>
      </c>
      <c r="F49" s="27" t="s">
        <v>58</v>
      </c>
      <c r="G49" s="17" t="s">
        <v>17</v>
      </c>
      <c r="H49" s="17" t="s">
        <v>59</v>
      </c>
      <c r="I49" s="17" t="s">
        <v>92</v>
      </c>
      <c r="J49" s="29" t="s">
        <v>23</v>
      </c>
      <c r="K49" s="29">
        <v>436041.32</v>
      </c>
      <c r="L49" s="29">
        <v>0</v>
      </c>
      <c r="M49" s="17" t="s">
        <v>21</v>
      </c>
    </row>
    <row r="50" spans="1:13">
      <c r="A50" s="25"/>
      <c r="B50" s="26">
        <v>45659</v>
      </c>
      <c r="C50" s="27" t="s">
        <v>13</v>
      </c>
      <c r="D50" s="17"/>
      <c r="E50" s="17" t="s">
        <v>91</v>
      </c>
      <c r="F50" s="27" t="s">
        <v>58</v>
      </c>
      <c r="G50" s="17" t="s">
        <v>17</v>
      </c>
      <c r="H50" s="17" t="s">
        <v>59</v>
      </c>
      <c r="I50" s="17" t="s">
        <v>92</v>
      </c>
      <c r="J50" s="29" t="s">
        <v>24</v>
      </c>
      <c r="K50" s="29">
        <v>401054.87</v>
      </c>
      <c r="L50" s="29">
        <v>0</v>
      </c>
      <c r="M50" s="17" t="s">
        <v>21</v>
      </c>
    </row>
    <row r="51" spans="1:13">
      <c r="A51" s="25"/>
      <c r="B51" s="26">
        <v>45659</v>
      </c>
      <c r="C51" s="27" t="s">
        <v>13</v>
      </c>
      <c r="D51" s="17"/>
      <c r="E51" s="17" t="s">
        <v>91</v>
      </c>
      <c r="F51" s="27" t="s">
        <v>58</v>
      </c>
      <c r="G51" s="17" t="s">
        <v>17</v>
      </c>
      <c r="H51" s="17" t="s">
        <v>59</v>
      </c>
      <c r="I51" s="17" t="s">
        <v>92</v>
      </c>
      <c r="J51" s="29" t="s">
        <v>25</v>
      </c>
      <c r="K51" s="29">
        <v>4452857.63</v>
      </c>
      <c r="L51" s="29">
        <v>0</v>
      </c>
      <c r="M51" s="17" t="s">
        <v>21</v>
      </c>
    </row>
    <row r="52" spans="1:13">
      <c r="A52" s="25">
        <f>MAX(A$1:A51)+1</f>
        <v>17</v>
      </c>
      <c r="B52" s="26">
        <v>45659</v>
      </c>
      <c r="C52" s="27" t="s">
        <v>13</v>
      </c>
      <c r="D52" s="17" t="s">
        <v>93</v>
      </c>
      <c r="E52" s="17" t="s">
        <v>94</v>
      </c>
      <c r="F52" s="27" t="s">
        <v>95</v>
      </c>
      <c r="G52" s="17" t="s">
        <v>17</v>
      </c>
      <c r="H52" s="17" t="s">
        <v>96</v>
      </c>
      <c r="I52" s="17" t="s">
        <v>97</v>
      </c>
      <c r="J52" s="29" t="s">
        <v>20</v>
      </c>
      <c r="K52" s="29">
        <v>5585378.34</v>
      </c>
      <c r="L52" s="29">
        <v>0</v>
      </c>
      <c r="M52" s="17" t="s">
        <v>21</v>
      </c>
    </row>
    <row r="53" spans="1:13">
      <c r="A53" s="25"/>
      <c r="B53" s="26">
        <v>45659</v>
      </c>
      <c r="C53" s="27" t="s">
        <v>13</v>
      </c>
      <c r="D53" s="17"/>
      <c r="E53" s="17" t="s">
        <v>94</v>
      </c>
      <c r="F53" s="27" t="s">
        <v>95</v>
      </c>
      <c r="G53" s="17" t="s">
        <v>17</v>
      </c>
      <c r="H53" s="17" t="s">
        <v>96</v>
      </c>
      <c r="I53" s="17" t="s">
        <v>97</v>
      </c>
      <c r="J53" s="29" t="s">
        <v>23</v>
      </c>
      <c r="K53" s="29">
        <v>248109.64</v>
      </c>
      <c r="L53" s="29">
        <v>0</v>
      </c>
      <c r="M53" s="17" t="s">
        <v>21</v>
      </c>
    </row>
    <row r="54" spans="1:13">
      <c r="A54" s="25"/>
      <c r="B54" s="26">
        <v>45659</v>
      </c>
      <c r="C54" s="27" t="s">
        <v>13</v>
      </c>
      <c r="D54" s="17"/>
      <c r="E54" s="17" t="s">
        <v>94</v>
      </c>
      <c r="F54" s="27" t="s">
        <v>95</v>
      </c>
      <c r="G54" s="17" t="s">
        <v>17</v>
      </c>
      <c r="H54" s="17" t="s">
        <v>96</v>
      </c>
      <c r="I54" s="17" t="s">
        <v>97</v>
      </c>
      <c r="J54" s="29" t="s">
        <v>24</v>
      </c>
      <c r="K54" s="29">
        <v>512069.63</v>
      </c>
      <c r="L54" s="29">
        <v>0</v>
      </c>
      <c r="M54" s="17" t="s">
        <v>21</v>
      </c>
    </row>
    <row r="55" spans="1:13">
      <c r="A55" s="25"/>
      <c r="B55" s="26">
        <v>45659</v>
      </c>
      <c r="C55" s="27" t="s">
        <v>13</v>
      </c>
      <c r="D55" s="17"/>
      <c r="E55" s="17" t="s">
        <v>94</v>
      </c>
      <c r="F55" s="27" t="s">
        <v>95</v>
      </c>
      <c r="G55" s="17" t="s">
        <v>17</v>
      </c>
      <c r="H55" s="17" t="s">
        <v>96</v>
      </c>
      <c r="I55" s="17" t="s">
        <v>97</v>
      </c>
      <c r="J55" s="29" t="s">
        <v>25</v>
      </c>
      <c r="K55" s="29">
        <v>1696528.25</v>
      </c>
      <c r="L55" s="29">
        <v>0</v>
      </c>
      <c r="M55" s="17" t="s">
        <v>21</v>
      </c>
    </row>
    <row r="56" spans="1:13">
      <c r="A56" s="25">
        <f>MAX(A$1:A55)+1</f>
        <v>18</v>
      </c>
      <c r="B56" s="26">
        <v>45659</v>
      </c>
      <c r="C56" s="27" t="s">
        <v>13</v>
      </c>
      <c r="D56" s="17" t="s">
        <v>98</v>
      </c>
      <c r="E56" s="17" t="s">
        <v>99</v>
      </c>
      <c r="F56" s="27" t="s">
        <v>100</v>
      </c>
      <c r="G56" s="17" t="s">
        <v>17</v>
      </c>
      <c r="H56" s="17" t="s">
        <v>101</v>
      </c>
      <c r="I56" s="17" t="s">
        <v>102</v>
      </c>
      <c r="J56" s="29" t="s">
        <v>20</v>
      </c>
      <c r="K56" s="29">
        <v>15629335.5</v>
      </c>
      <c r="L56" s="29">
        <v>0</v>
      </c>
      <c r="M56" s="17" t="s">
        <v>21</v>
      </c>
    </row>
    <row r="57" spans="1:13">
      <c r="A57" s="25"/>
      <c r="B57" s="26">
        <v>45659</v>
      </c>
      <c r="C57" s="27" t="s">
        <v>13</v>
      </c>
      <c r="D57" s="17"/>
      <c r="E57" s="17" t="s">
        <v>99</v>
      </c>
      <c r="F57" s="27" t="s">
        <v>100</v>
      </c>
      <c r="G57" s="17" t="s">
        <v>17</v>
      </c>
      <c r="H57" s="17" t="s">
        <v>101</v>
      </c>
      <c r="I57" s="17" t="s">
        <v>102</v>
      </c>
      <c r="J57" s="29" t="s">
        <v>23</v>
      </c>
      <c r="K57" s="29">
        <v>807052.03</v>
      </c>
      <c r="L57" s="29">
        <v>0</v>
      </c>
      <c r="M57" s="17" t="s">
        <v>21</v>
      </c>
    </row>
    <row r="58" spans="1:13">
      <c r="A58" s="25"/>
      <c r="B58" s="26">
        <v>45659</v>
      </c>
      <c r="C58" s="27" t="s">
        <v>13</v>
      </c>
      <c r="D58" s="17"/>
      <c r="E58" s="17" t="s">
        <v>99</v>
      </c>
      <c r="F58" s="27" t="s">
        <v>100</v>
      </c>
      <c r="G58" s="17" t="s">
        <v>17</v>
      </c>
      <c r="H58" s="17" t="s">
        <v>101</v>
      </c>
      <c r="I58" s="17" t="s">
        <v>102</v>
      </c>
      <c r="J58" s="29" t="s">
        <v>24</v>
      </c>
      <c r="K58" s="29">
        <v>360458.88</v>
      </c>
      <c r="L58" s="29">
        <v>0</v>
      </c>
      <c r="M58" s="17" t="s">
        <v>21</v>
      </c>
    </row>
    <row r="59" spans="1:13">
      <c r="A59" s="25"/>
      <c r="B59" s="26">
        <v>45659</v>
      </c>
      <c r="C59" s="27" t="s">
        <v>13</v>
      </c>
      <c r="D59" s="17"/>
      <c r="E59" s="17" t="s">
        <v>99</v>
      </c>
      <c r="F59" s="27" t="s">
        <v>100</v>
      </c>
      <c r="G59" s="17" t="s">
        <v>17</v>
      </c>
      <c r="H59" s="17" t="s">
        <v>101</v>
      </c>
      <c r="I59" s="17" t="s">
        <v>102</v>
      </c>
      <c r="J59" s="29" t="s">
        <v>25</v>
      </c>
      <c r="K59" s="29">
        <v>284774.08</v>
      </c>
      <c r="L59" s="29">
        <v>0</v>
      </c>
      <c r="M59" s="17" t="s">
        <v>21</v>
      </c>
    </row>
    <row r="60" spans="1:13">
      <c r="A60" s="25">
        <f>MAX(A$1:A59)+1</f>
        <v>19</v>
      </c>
      <c r="B60" s="26">
        <v>45659</v>
      </c>
      <c r="C60" s="27" t="s">
        <v>13</v>
      </c>
      <c r="D60" s="17" t="s">
        <v>103</v>
      </c>
      <c r="E60" s="17" t="s">
        <v>104</v>
      </c>
      <c r="F60" s="27" t="s">
        <v>105</v>
      </c>
      <c r="G60" s="17" t="s">
        <v>17</v>
      </c>
      <c r="H60" s="17" t="s">
        <v>106</v>
      </c>
      <c r="I60" s="17" t="s">
        <v>107</v>
      </c>
      <c r="J60" s="29" t="s">
        <v>20</v>
      </c>
      <c r="K60" s="29">
        <v>2460568.99</v>
      </c>
      <c r="L60" s="29">
        <v>2460568.99</v>
      </c>
      <c r="M60" s="17" t="s">
        <v>21</v>
      </c>
    </row>
    <row r="61" spans="1:13">
      <c r="A61" s="25"/>
      <c r="B61" s="26">
        <v>45659</v>
      </c>
      <c r="C61" s="27" t="s">
        <v>13</v>
      </c>
      <c r="D61" s="17"/>
      <c r="E61" s="17" t="s">
        <v>104</v>
      </c>
      <c r="F61" s="27" t="s">
        <v>105</v>
      </c>
      <c r="G61" s="17" t="s">
        <v>17</v>
      </c>
      <c r="H61" s="17" t="s">
        <v>106</v>
      </c>
      <c r="I61" s="17" t="s">
        <v>107</v>
      </c>
      <c r="J61" s="29" t="s">
        <v>32</v>
      </c>
      <c r="K61" s="29">
        <v>99923.88</v>
      </c>
      <c r="L61" s="29">
        <v>0</v>
      </c>
      <c r="M61" s="17" t="s">
        <v>21</v>
      </c>
    </row>
    <row r="62" spans="1:13">
      <c r="A62" s="25"/>
      <c r="B62" s="26">
        <v>45659</v>
      </c>
      <c r="C62" s="27" t="s">
        <v>13</v>
      </c>
      <c r="D62" s="17"/>
      <c r="E62" s="17" t="s">
        <v>104</v>
      </c>
      <c r="F62" s="27" t="s">
        <v>105</v>
      </c>
      <c r="G62" s="17" t="s">
        <v>17</v>
      </c>
      <c r="H62" s="17" t="s">
        <v>106</v>
      </c>
      <c r="I62" s="17" t="s">
        <v>107</v>
      </c>
      <c r="J62" s="29" t="s">
        <v>23</v>
      </c>
      <c r="K62" s="29">
        <v>89460.95</v>
      </c>
      <c r="L62" s="29">
        <v>89460.95</v>
      </c>
      <c r="M62" s="17" t="s">
        <v>21</v>
      </c>
    </row>
    <row r="63" spans="1:13">
      <c r="A63" s="25"/>
      <c r="B63" s="26">
        <v>45659</v>
      </c>
      <c r="C63" s="27" t="s">
        <v>13</v>
      </c>
      <c r="D63" s="17"/>
      <c r="E63" s="17" t="s">
        <v>104</v>
      </c>
      <c r="F63" s="27" t="s">
        <v>105</v>
      </c>
      <c r="G63" s="17" t="s">
        <v>17</v>
      </c>
      <c r="H63" s="17" t="s">
        <v>106</v>
      </c>
      <c r="I63" s="17" t="s">
        <v>107</v>
      </c>
      <c r="J63" s="29" t="s">
        <v>24</v>
      </c>
      <c r="K63" s="29">
        <v>1114.05</v>
      </c>
      <c r="L63" s="29">
        <v>1114.05</v>
      </c>
      <c r="M63" s="17" t="s">
        <v>21</v>
      </c>
    </row>
    <row r="64" spans="1:13">
      <c r="A64" s="25"/>
      <c r="B64" s="26">
        <v>45659</v>
      </c>
      <c r="C64" s="27" t="s">
        <v>13</v>
      </c>
      <c r="D64" s="17"/>
      <c r="E64" s="17" t="s">
        <v>104</v>
      </c>
      <c r="F64" s="27" t="s">
        <v>105</v>
      </c>
      <c r="G64" s="17" t="s">
        <v>17</v>
      </c>
      <c r="H64" s="17" t="s">
        <v>106</v>
      </c>
      <c r="I64" s="17" t="s">
        <v>107</v>
      </c>
      <c r="J64" s="29" t="s">
        <v>33</v>
      </c>
      <c r="K64" s="29">
        <v>2066.49</v>
      </c>
      <c r="L64" s="29">
        <v>2066.49</v>
      </c>
      <c r="M64" s="17" t="s">
        <v>21</v>
      </c>
    </row>
    <row r="65" spans="1:13">
      <c r="A65" s="25"/>
      <c r="B65" s="26">
        <v>45659</v>
      </c>
      <c r="C65" s="27" t="s">
        <v>13</v>
      </c>
      <c r="D65" s="17"/>
      <c r="E65" s="17" t="s">
        <v>104</v>
      </c>
      <c r="F65" s="27" t="s">
        <v>105</v>
      </c>
      <c r="G65" s="17" t="s">
        <v>17</v>
      </c>
      <c r="H65" s="17" t="s">
        <v>106</v>
      </c>
      <c r="I65" s="17" t="s">
        <v>107</v>
      </c>
      <c r="J65" s="29" t="s">
        <v>25</v>
      </c>
      <c r="K65" s="29">
        <v>26266.63</v>
      </c>
      <c r="L65" s="29">
        <v>26266.63</v>
      </c>
      <c r="M65" s="17" t="s">
        <v>21</v>
      </c>
    </row>
    <row r="66" spans="1:13">
      <c r="A66" s="25">
        <f>MAX(A$1:A65)+1</f>
        <v>20</v>
      </c>
      <c r="B66" s="26">
        <v>45659</v>
      </c>
      <c r="C66" s="27" t="s">
        <v>13</v>
      </c>
      <c r="D66" s="17" t="s">
        <v>108</v>
      </c>
      <c r="E66" s="17" t="s">
        <v>109</v>
      </c>
      <c r="F66" s="27" t="s">
        <v>110</v>
      </c>
      <c r="G66" s="17" t="s">
        <v>17</v>
      </c>
      <c r="H66" s="17" t="s">
        <v>111</v>
      </c>
      <c r="I66" s="17" t="s">
        <v>112</v>
      </c>
      <c r="J66" s="29" t="s">
        <v>24</v>
      </c>
      <c r="K66" s="29">
        <v>91891.99</v>
      </c>
      <c r="L66" s="29">
        <v>0</v>
      </c>
      <c r="M66" s="17" t="s">
        <v>21</v>
      </c>
    </row>
    <row r="67" spans="1:13">
      <c r="A67" s="25"/>
      <c r="B67" s="26">
        <v>45659</v>
      </c>
      <c r="C67" s="27" t="s">
        <v>13</v>
      </c>
      <c r="D67" s="17"/>
      <c r="E67" s="17" t="s">
        <v>109</v>
      </c>
      <c r="F67" s="27" t="s">
        <v>110</v>
      </c>
      <c r="G67" s="17" t="s">
        <v>17</v>
      </c>
      <c r="H67" s="17" t="s">
        <v>111</v>
      </c>
      <c r="I67" s="17" t="s">
        <v>112</v>
      </c>
      <c r="J67" s="29" t="s">
        <v>33</v>
      </c>
      <c r="K67" s="29">
        <v>50</v>
      </c>
      <c r="L67" s="29">
        <v>0</v>
      </c>
      <c r="M67" s="17" t="s">
        <v>21</v>
      </c>
    </row>
    <row r="68" spans="1:13">
      <c r="A68" s="25"/>
      <c r="B68" s="26">
        <v>45659</v>
      </c>
      <c r="C68" s="27" t="s">
        <v>13</v>
      </c>
      <c r="D68" s="17"/>
      <c r="E68" s="17" t="s">
        <v>109</v>
      </c>
      <c r="F68" s="27" t="s">
        <v>110</v>
      </c>
      <c r="G68" s="17" t="s">
        <v>17</v>
      </c>
      <c r="H68" s="17" t="s">
        <v>111</v>
      </c>
      <c r="I68" s="17" t="s">
        <v>112</v>
      </c>
      <c r="J68" s="29" t="s">
        <v>25</v>
      </c>
      <c r="K68" s="29">
        <v>3725838.76</v>
      </c>
      <c r="L68" s="29">
        <v>0</v>
      </c>
      <c r="M68" s="17" t="s">
        <v>21</v>
      </c>
    </row>
    <row r="69" ht="28.8" spans="1:13">
      <c r="A69" s="25">
        <f>MAX(A$1:A68)+1</f>
        <v>21</v>
      </c>
      <c r="B69" s="26">
        <v>45659</v>
      </c>
      <c r="C69" s="27" t="s">
        <v>13</v>
      </c>
      <c r="D69" s="17" t="s">
        <v>113</v>
      </c>
      <c r="E69" s="17" t="s">
        <v>114</v>
      </c>
      <c r="F69" s="27" t="s">
        <v>115</v>
      </c>
      <c r="G69" s="17" t="s">
        <v>17</v>
      </c>
      <c r="H69" s="17" t="s">
        <v>116</v>
      </c>
      <c r="I69" s="17" t="s">
        <v>117</v>
      </c>
      <c r="J69" s="29" t="s">
        <v>25</v>
      </c>
      <c r="K69" s="29">
        <v>2939917.06</v>
      </c>
      <c r="L69" s="29">
        <v>0</v>
      </c>
      <c r="M69" s="17" t="s">
        <v>21</v>
      </c>
    </row>
    <row r="70" spans="1:13">
      <c r="A70" s="7">
        <f>MAX($A$1:A69)+1</f>
        <v>22</v>
      </c>
      <c r="B70" s="30">
        <v>45659</v>
      </c>
      <c r="C70" s="7" t="s">
        <v>13</v>
      </c>
      <c r="D70" s="7" t="s">
        <v>118</v>
      </c>
      <c r="E70" s="7" t="s">
        <v>119</v>
      </c>
      <c r="F70" s="7" t="s">
        <v>120</v>
      </c>
      <c r="G70" s="7" t="s">
        <v>17</v>
      </c>
      <c r="H70" s="7" t="s">
        <v>121</v>
      </c>
      <c r="I70" s="7" t="s">
        <v>122</v>
      </c>
      <c r="J70" s="8" t="s">
        <v>25</v>
      </c>
      <c r="K70" s="8">
        <v>3772686.8</v>
      </c>
      <c r="L70" s="8">
        <v>111409.16</v>
      </c>
      <c r="M70" s="7" t="s">
        <v>123</v>
      </c>
    </row>
    <row r="71" spans="1:13">
      <c r="A71" s="11"/>
      <c r="B71" s="31"/>
      <c r="C71" s="11"/>
      <c r="D71" s="11"/>
      <c r="E71" s="11" t="s">
        <v>119</v>
      </c>
      <c r="F71" s="11" t="s">
        <v>120</v>
      </c>
      <c r="G71" s="11" t="s">
        <v>17</v>
      </c>
      <c r="H71" s="11"/>
      <c r="I71" s="11"/>
      <c r="J71" s="8" t="s">
        <v>24</v>
      </c>
      <c r="K71" s="8">
        <v>521220</v>
      </c>
      <c r="L71" s="8">
        <v>15330</v>
      </c>
      <c r="M71" s="11"/>
    </row>
    <row r="72" spans="1:13">
      <c r="A72" s="7">
        <f>MAX($A$1:A71)+1</f>
        <v>23</v>
      </c>
      <c r="B72" s="30">
        <v>45659</v>
      </c>
      <c r="C72" s="7" t="s">
        <v>13</v>
      </c>
      <c r="D72" s="7" t="s">
        <v>124</v>
      </c>
      <c r="E72" s="7" t="s">
        <v>125</v>
      </c>
      <c r="F72" s="7" t="s">
        <v>126</v>
      </c>
      <c r="G72" s="7" t="s">
        <v>17</v>
      </c>
      <c r="H72" s="7" t="s">
        <v>127</v>
      </c>
      <c r="I72" s="7" t="s">
        <v>128</v>
      </c>
      <c r="J72" s="8" t="s">
        <v>25</v>
      </c>
      <c r="K72" s="8">
        <v>4498338.33</v>
      </c>
      <c r="L72" s="8">
        <v>0</v>
      </c>
      <c r="M72" s="7" t="s">
        <v>123</v>
      </c>
    </row>
    <row r="73" spans="1:13">
      <c r="A73" s="11"/>
      <c r="B73" s="31"/>
      <c r="C73" s="11"/>
      <c r="D73" s="11"/>
      <c r="E73" s="11" t="s">
        <v>125</v>
      </c>
      <c r="F73" s="11" t="s">
        <v>126</v>
      </c>
      <c r="G73" s="11" t="s">
        <v>17</v>
      </c>
      <c r="H73" s="11"/>
      <c r="I73" s="11"/>
      <c r="J73" s="8" t="s">
        <v>64</v>
      </c>
      <c r="K73" s="8">
        <v>14041.15</v>
      </c>
      <c r="L73" s="8">
        <v>14041.15</v>
      </c>
      <c r="M73" s="11"/>
    </row>
    <row r="74" ht="28.8" spans="1:13">
      <c r="A74" s="8">
        <f>MAX($A$1:A73)+1</f>
        <v>24</v>
      </c>
      <c r="B74" s="16">
        <v>45659</v>
      </c>
      <c r="C74" s="8" t="s">
        <v>13</v>
      </c>
      <c r="D74" s="8" t="s">
        <v>129</v>
      </c>
      <c r="E74" s="8" t="s">
        <v>130</v>
      </c>
      <c r="F74" s="8" t="s">
        <v>131</v>
      </c>
      <c r="G74" s="8" t="s">
        <v>17</v>
      </c>
      <c r="H74" s="8" t="s">
        <v>132</v>
      </c>
      <c r="I74" s="8" t="s">
        <v>133</v>
      </c>
      <c r="J74" s="8" t="s">
        <v>134</v>
      </c>
      <c r="K74" s="8">
        <v>5421932.35</v>
      </c>
      <c r="L74" s="8">
        <v>0</v>
      </c>
      <c r="M74" s="8" t="s">
        <v>123</v>
      </c>
    </row>
    <row r="75" spans="1:13">
      <c r="A75" s="7">
        <f>MAX($A$1:A74)+1</f>
        <v>25</v>
      </c>
      <c r="B75" s="30">
        <v>45659</v>
      </c>
      <c r="C75" s="7" t="s">
        <v>13</v>
      </c>
      <c r="D75" s="7" t="s">
        <v>135</v>
      </c>
      <c r="E75" s="7" t="s">
        <v>136</v>
      </c>
      <c r="F75" s="7" t="s">
        <v>137</v>
      </c>
      <c r="G75" s="7" t="s">
        <v>17</v>
      </c>
      <c r="H75" s="7" t="s">
        <v>138</v>
      </c>
      <c r="I75" s="7" t="s">
        <v>139</v>
      </c>
      <c r="J75" s="8" t="s">
        <v>25</v>
      </c>
      <c r="K75" s="8">
        <v>3136936.4</v>
      </c>
      <c r="L75" s="8">
        <v>1568468.2</v>
      </c>
      <c r="M75" s="7" t="s">
        <v>123</v>
      </c>
    </row>
    <row r="76" spans="1:13">
      <c r="A76" s="32"/>
      <c r="B76" s="33"/>
      <c r="C76" s="32"/>
      <c r="D76" s="32"/>
      <c r="E76" s="32" t="s">
        <v>136</v>
      </c>
      <c r="F76" s="32" t="s">
        <v>137</v>
      </c>
      <c r="G76" s="32" t="s">
        <v>17</v>
      </c>
      <c r="H76" s="32"/>
      <c r="I76" s="32"/>
      <c r="J76" s="8" t="s">
        <v>24</v>
      </c>
      <c r="K76" s="8">
        <v>927302.32</v>
      </c>
      <c r="L76" s="8">
        <v>463651.16</v>
      </c>
      <c r="M76" s="32"/>
    </row>
    <row r="77" spans="1:13">
      <c r="A77" s="11"/>
      <c r="B77" s="31"/>
      <c r="C77" s="11"/>
      <c r="D77" s="11"/>
      <c r="E77" s="11" t="s">
        <v>136</v>
      </c>
      <c r="F77" s="11" t="s">
        <v>137</v>
      </c>
      <c r="G77" s="11" t="s">
        <v>17</v>
      </c>
      <c r="H77" s="11"/>
      <c r="I77" s="11"/>
      <c r="J77" s="8" t="s">
        <v>33</v>
      </c>
      <c r="K77" s="8">
        <v>4177.7</v>
      </c>
      <c r="L77" s="8">
        <v>0</v>
      </c>
      <c r="M77" s="11"/>
    </row>
    <row r="78" spans="1:13">
      <c r="A78" s="7">
        <f>MAX($A$1:A77)+1</f>
        <v>26</v>
      </c>
      <c r="B78" s="30">
        <v>45659</v>
      </c>
      <c r="C78" s="7" t="s">
        <v>13</v>
      </c>
      <c r="D78" s="7" t="s">
        <v>140</v>
      </c>
      <c r="E78" s="7" t="s">
        <v>141</v>
      </c>
      <c r="F78" s="7" t="s">
        <v>142</v>
      </c>
      <c r="G78" s="7" t="s">
        <v>17</v>
      </c>
      <c r="H78" s="7" t="s">
        <v>143</v>
      </c>
      <c r="I78" s="7" t="s">
        <v>144</v>
      </c>
      <c r="J78" s="8" t="s">
        <v>23</v>
      </c>
      <c r="K78" s="8">
        <v>15233.61</v>
      </c>
      <c r="L78" s="8">
        <v>0</v>
      </c>
      <c r="M78" s="7" t="s">
        <v>123</v>
      </c>
    </row>
    <row r="79" spans="1:13">
      <c r="A79" s="32"/>
      <c r="B79" s="33"/>
      <c r="C79" s="32"/>
      <c r="D79" s="32"/>
      <c r="E79" s="32" t="s">
        <v>141</v>
      </c>
      <c r="F79" s="32" t="s">
        <v>142</v>
      </c>
      <c r="G79" s="32" t="s">
        <v>17</v>
      </c>
      <c r="H79" s="32"/>
      <c r="I79" s="32"/>
      <c r="J79" s="8" t="s">
        <v>25</v>
      </c>
      <c r="K79" s="8">
        <v>4312853.35</v>
      </c>
      <c r="L79" s="8">
        <v>223392</v>
      </c>
      <c r="M79" s="32"/>
    </row>
    <row r="80" spans="1:13">
      <c r="A80" s="32"/>
      <c r="B80" s="33"/>
      <c r="C80" s="32"/>
      <c r="D80" s="32"/>
      <c r="E80" s="32" t="s">
        <v>141</v>
      </c>
      <c r="F80" s="32" t="s">
        <v>142</v>
      </c>
      <c r="G80" s="32" t="s">
        <v>17</v>
      </c>
      <c r="H80" s="32"/>
      <c r="I80" s="32"/>
      <c r="J80" s="8" t="s">
        <v>24</v>
      </c>
      <c r="K80" s="8">
        <v>1865688.74</v>
      </c>
      <c r="L80" s="8">
        <v>64720.53</v>
      </c>
      <c r="M80" s="32"/>
    </row>
    <row r="81" spans="1:13">
      <c r="A81" s="32"/>
      <c r="B81" s="33"/>
      <c r="C81" s="32"/>
      <c r="D81" s="32"/>
      <c r="E81" s="32" t="s">
        <v>141</v>
      </c>
      <c r="F81" s="32" t="s">
        <v>142</v>
      </c>
      <c r="G81" s="32" t="s">
        <v>17</v>
      </c>
      <c r="H81" s="32"/>
      <c r="I81" s="32"/>
      <c r="J81" s="8" t="s">
        <v>33</v>
      </c>
      <c r="K81" s="8">
        <v>15828.8</v>
      </c>
      <c r="L81" s="8">
        <v>0</v>
      </c>
      <c r="M81" s="32"/>
    </row>
    <row r="82" spans="1:13">
      <c r="A82" s="11"/>
      <c r="B82" s="31"/>
      <c r="C82" s="11"/>
      <c r="D82" s="11"/>
      <c r="E82" s="11" t="s">
        <v>141</v>
      </c>
      <c r="F82" s="11" t="s">
        <v>142</v>
      </c>
      <c r="G82" s="11" t="s">
        <v>17</v>
      </c>
      <c r="H82" s="11"/>
      <c r="I82" s="11"/>
      <c r="J82" s="8" t="s">
        <v>20</v>
      </c>
      <c r="K82" s="8">
        <v>130916.97</v>
      </c>
      <c r="L82" s="8">
        <v>0</v>
      </c>
      <c r="M82" s="11"/>
    </row>
    <row r="83" spans="1:13">
      <c r="A83" s="7">
        <f>MAX($A$1:A82)+1</f>
        <v>27</v>
      </c>
      <c r="B83" s="30">
        <v>45659</v>
      </c>
      <c r="C83" s="7" t="s">
        <v>13</v>
      </c>
      <c r="D83" s="7" t="s">
        <v>145</v>
      </c>
      <c r="E83" s="7" t="s">
        <v>146</v>
      </c>
      <c r="F83" s="7" t="s">
        <v>147</v>
      </c>
      <c r="G83" s="7" t="s">
        <v>17</v>
      </c>
      <c r="H83" s="7" t="s">
        <v>148</v>
      </c>
      <c r="I83" s="7" t="s">
        <v>149</v>
      </c>
      <c r="J83" s="8" t="s">
        <v>23</v>
      </c>
      <c r="K83" s="8">
        <v>166438.34</v>
      </c>
      <c r="L83" s="8">
        <v>0</v>
      </c>
      <c r="M83" s="7" t="s">
        <v>123</v>
      </c>
    </row>
    <row r="84" spans="1:13">
      <c r="A84" s="32"/>
      <c r="B84" s="33"/>
      <c r="C84" s="32"/>
      <c r="D84" s="32"/>
      <c r="E84" s="32" t="s">
        <v>146</v>
      </c>
      <c r="F84" s="32" t="s">
        <v>147</v>
      </c>
      <c r="G84" s="32" t="s">
        <v>17</v>
      </c>
      <c r="H84" s="32"/>
      <c r="I84" s="32"/>
      <c r="J84" s="8" t="s">
        <v>25</v>
      </c>
      <c r="K84" s="8">
        <v>6944610.28</v>
      </c>
      <c r="L84" s="8">
        <v>185727.46</v>
      </c>
      <c r="M84" s="32"/>
    </row>
    <row r="85" spans="1:13">
      <c r="A85" s="32"/>
      <c r="B85" s="33"/>
      <c r="C85" s="32"/>
      <c r="D85" s="32"/>
      <c r="E85" s="32" t="s">
        <v>146</v>
      </c>
      <c r="F85" s="32" t="s">
        <v>147</v>
      </c>
      <c r="G85" s="32" t="s">
        <v>17</v>
      </c>
      <c r="H85" s="32"/>
      <c r="I85" s="32"/>
      <c r="J85" s="8" t="s">
        <v>24</v>
      </c>
      <c r="K85" s="8">
        <v>82255.52</v>
      </c>
      <c r="L85" s="8">
        <v>2543.99</v>
      </c>
      <c r="M85" s="32"/>
    </row>
    <row r="86" spans="1:13">
      <c r="A86" s="32"/>
      <c r="B86" s="33"/>
      <c r="C86" s="32"/>
      <c r="D86" s="32"/>
      <c r="E86" s="32" t="s">
        <v>146</v>
      </c>
      <c r="F86" s="32" t="s">
        <v>147</v>
      </c>
      <c r="G86" s="32" t="s">
        <v>17</v>
      </c>
      <c r="H86" s="32"/>
      <c r="I86" s="32"/>
      <c r="J86" s="8" t="s">
        <v>64</v>
      </c>
      <c r="K86" s="8">
        <v>1900026.7</v>
      </c>
      <c r="L86" s="8">
        <v>0</v>
      </c>
      <c r="M86" s="32"/>
    </row>
    <row r="87" spans="1:13">
      <c r="A87" s="32"/>
      <c r="B87" s="33"/>
      <c r="C87" s="32"/>
      <c r="D87" s="32"/>
      <c r="E87" s="32" t="s">
        <v>146</v>
      </c>
      <c r="F87" s="32" t="s">
        <v>147</v>
      </c>
      <c r="G87" s="32" t="s">
        <v>17</v>
      </c>
      <c r="H87" s="32"/>
      <c r="I87" s="32"/>
      <c r="J87" s="8" t="s">
        <v>33</v>
      </c>
      <c r="K87" s="8">
        <v>1623.3</v>
      </c>
      <c r="L87" s="8">
        <v>0</v>
      </c>
      <c r="M87" s="32"/>
    </row>
    <row r="88" spans="1:13">
      <c r="A88" s="11"/>
      <c r="B88" s="31"/>
      <c r="C88" s="11"/>
      <c r="D88" s="11"/>
      <c r="E88" s="11" t="s">
        <v>146</v>
      </c>
      <c r="F88" s="11" t="s">
        <v>147</v>
      </c>
      <c r="G88" s="11" t="s">
        <v>17</v>
      </c>
      <c r="H88" s="11"/>
      <c r="I88" s="11"/>
      <c r="J88" s="8" t="s">
        <v>20</v>
      </c>
      <c r="K88" s="8">
        <v>3497348.15</v>
      </c>
      <c r="L88" s="8">
        <v>0</v>
      </c>
      <c r="M88" s="11"/>
    </row>
    <row r="89" spans="1:13">
      <c r="A89" s="7">
        <f>MAX($A$1:A88)+1</f>
        <v>28</v>
      </c>
      <c r="B89" s="30">
        <v>45659</v>
      </c>
      <c r="C89" s="7" t="s">
        <v>13</v>
      </c>
      <c r="D89" s="7" t="s">
        <v>150</v>
      </c>
      <c r="E89" s="7" t="s">
        <v>151</v>
      </c>
      <c r="F89" s="7" t="s">
        <v>152</v>
      </c>
      <c r="G89" s="7" t="s">
        <v>17</v>
      </c>
      <c r="H89" s="7" t="s">
        <v>153</v>
      </c>
      <c r="I89" s="7" t="s">
        <v>154</v>
      </c>
      <c r="J89" s="8" t="s">
        <v>23</v>
      </c>
      <c r="K89" s="8">
        <v>55204.93</v>
      </c>
      <c r="L89" s="8">
        <v>55204.93</v>
      </c>
      <c r="M89" s="7" t="s">
        <v>123</v>
      </c>
    </row>
    <row r="90" spans="1:13">
      <c r="A90" s="32"/>
      <c r="B90" s="33"/>
      <c r="C90" s="32"/>
      <c r="D90" s="32"/>
      <c r="E90" s="32" t="s">
        <v>151</v>
      </c>
      <c r="F90" s="32" t="s">
        <v>152</v>
      </c>
      <c r="G90" s="32" t="s">
        <v>17</v>
      </c>
      <c r="H90" s="32"/>
      <c r="I90" s="32"/>
      <c r="J90" s="8" t="s">
        <v>31</v>
      </c>
      <c r="K90" s="8">
        <v>2460438.61</v>
      </c>
      <c r="L90" s="8">
        <v>2460438.61</v>
      </c>
      <c r="M90" s="32"/>
    </row>
    <row r="91" spans="1:13">
      <c r="A91" s="11"/>
      <c r="B91" s="31"/>
      <c r="C91" s="11"/>
      <c r="D91" s="11"/>
      <c r="E91" s="11" t="s">
        <v>151</v>
      </c>
      <c r="F91" s="11" t="s">
        <v>152</v>
      </c>
      <c r="G91" s="11" t="s">
        <v>17</v>
      </c>
      <c r="H91" s="11"/>
      <c r="I91" s="11"/>
      <c r="J91" s="8" t="s">
        <v>20</v>
      </c>
      <c r="K91" s="8">
        <v>1104098.55</v>
      </c>
      <c r="L91" s="8">
        <v>1104098.55</v>
      </c>
      <c r="M91" s="11"/>
    </row>
    <row r="92" spans="1:13">
      <c r="A92" s="7">
        <f>MAX($A$1:A91)+1</f>
        <v>29</v>
      </c>
      <c r="B92" s="30">
        <v>45659</v>
      </c>
      <c r="C92" s="7" t="s">
        <v>13</v>
      </c>
      <c r="D92" s="7" t="s">
        <v>155</v>
      </c>
      <c r="E92" s="7" t="s">
        <v>156</v>
      </c>
      <c r="F92" s="7" t="s">
        <v>157</v>
      </c>
      <c r="G92" s="7" t="s">
        <v>17</v>
      </c>
      <c r="H92" s="7" t="s">
        <v>158</v>
      </c>
      <c r="I92" s="7" t="s">
        <v>159</v>
      </c>
      <c r="J92" s="8" t="s">
        <v>25</v>
      </c>
      <c r="K92" s="8">
        <v>1871698.92</v>
      </c>
      <c r="L92" s="8">
        <v>312127.01</v>
      </c>
      <c r="M92" s="7" t="s">
        <v>123</v>
      </c>
    </row>
    <row r="93" spans="1:13">
      <c r="A93" s="11"/>
      <c r="B93" s="31"/>
      <c r="C93" s="11"/>
      <c r="D93" s="11"/>
      <c r="E93" s="11" t="s">
        <v>156</v>
      </c>
      <c r="F93" s="11" t="s">
        <v>157</v>
      </c>
      <c r="G93" s="11" t="s">
        <v>17</v>
      </c>
      <c r="H93" s="11"/>
      <c r="I93" s="11"/>
      <c r="J93" s="8" t="s">
        <v>24</v>
      </c>
      <c r="K93" s="8">
        <v>155727.66</v>
      </c>
      <c r="L93" s="8">
        <v>27444.92</v>
      </c>
      <c r="M93" s="11"/>
    </row>
    <row r="94" ht="43.2" spans="1:13">
      <c r="A94" s="8">
        <f>MAX($A$1:A93)+1</f>
        <v>30</v>
      </c>
      <c r="B94" s="16">
        <v>45659</v>
      </c>
      <c r="C94" s="8" t="s">
        <v>13</v>
      </c>
      <c r="D94" s="8" t="s">
        <v>160</v>
      </c>
      <c r="E94" s="8" t="s">
        <v>161</v>
      </c>
      <c r="F94" s="8" t="s">
        <v>162</v>
      </c>
      <c r="G94" s="8" t="s">
        <v>17</v>
      </c>
      <c r="H94" s="8" t="s">
        <v>163</v>
      </c>
      <c r="I94" s="8" t="s">
        <v>164</v>
      </c>
      <c r="J94" s="8" t="s">
        <v>20</v>
      </c>
      <c r="K94" s="8">
        <v>4072763.48</v>
      </c>
      <c r="L94" s="8">
        <v>0</v>
      </c>
      <c r="M94" s="8" t="s">
        <v>123</v>
      </c>
    </row>
    <row r="95" spans="1:13">
      <c r="A95" s="7">
        <f>MAX($A$1:A94)+1</f>
        <v>31</v>
      </c>
      <c r="B95" s="30">
        <v>45659</v>
      </c>
      <c r="C95" s="7" t="s">
        <v>13</v>
      </c>
      <c r="D95" s="7" t="s">
        <v>165</v>
      </c>
      <c r="E95" s="7" t="s">
        <v>166</v>
      </c>
      <c r="F95" s="7" t="s">
        <v>167</v>
      </c>
      <c r="G95" s="7" t="s">
        <v>17</v>
      </c>
      <c r="H95" s="7" t="s">
        <v>168</v>
      </c>
      <c r="I95" s="7" t="s">
        <v>169</v>
      </c>
      <c r="J95" s="8" t="s">
        <v>25</v>
      </c>
      <c r="K95" s="8">
        <v>4333521.6</v>
      </c>
      <c r="L95" s="8">
        <v>240751.2</v>
      </c>
      <c r="M95" s="7" t="s">
        <v>123</v>
      </c>
    </row>
    <row r="96" spans="1:13">
      <c r="A96" s="11"/>
      <c r="B96" s="31"/>
      <c r="C96" s="11"/>
      <c r="D96" s="11"/>
      <c r="E96" s="11" t="s">
        <v>166</v>
      </c>
      <c r="F96" s="11" t="s">
        <v>167</v>
      </c>
      <c r="G96" s="11" t="s">
        <v>17</v>
      </c>
      <c r="H96" s="11"/>
      <c r="I96" s="11"/>
      <c r="J96" s="8" t="s">
        <v>24</v>
      </c>
      <c r="K96" s="8">
        <v>3115539</v>
      </c>
      <c r="L96" s="8">
        <v>183267</v>
      </c>
      <c r="M96" s="11"/>
    </row>
    <row r="97" spans="1:13">
      <c r="A97" s="7">
        <f>MAX($A$1:A96)+1</f>
        <v>32</v>
      </c>
      <c r="B97" s="30">
        <v>45659</v>
      </c>
      <c r="C97" s="7" t="s">
        <v>13</v>
      </c>
      <c r="D97" s="7" t="s">
        <v>170</v>
      </c>
      <c r="E97" s="7" t="s">
        <v>171</v>
      </c>
      <c r="F97" s="7" t="s">
        <v>172</v>
      </c>
      <c r="G97" s="7" t="s">
        <v>17</v>
      </c>
      <c r="H97" s="7" t="s">
        <v>173</v>
      </c>
      <c r="I97" s="7" t="s">
        <v>174</v>
      </c>
      <c r="J97" s="8" t="s">
        <v>25</v>
      </c>
      <c r="K97" s="8">
        <v>2938216.2</v>
      </c>
      <c r="L97" s="8">
        <v>108896.32</v>
      </c>
      <c r="M97" s="7" t="s">
        <v>123</v>
      </c>
    </row>
    <row r="98" spans="1:13">
      <c r="A98" s="11"/>
      <c r="B98" s="31"/>
      <c r="C98" s="11"/>
      <c r="D98" s="11"/>
      <c r="E98" s="11" t="s">
        <v>171</v>
      </c>
      <c r="F98" s="11" t="s">
        <v>172</v>
      </c>
      <c r="G98" s="11" t="s">
        <v>17</v>
      </c>
      <c r="H98" s="11"/>
      <c r="I98" s="11"/>
      <c r="J98" s="8" t="s">
        <v>33</v>
      </c>
      <c r="K98" s="8">
        <v>2835</v>
      </c>
      <c r="L98" s="8">
        <v>0</v>
      </c>
      <c r="M98" s="11"/>
    </row>
    <row r="99" spans="1:13">
      <c r="A99" s="7">
        <f>MAX($A$1:A98)+1</f>
        <v>33</v>
      </c>
      <c r="B99" s="30">
        <v>45659</v>
      </c>
      <c r="C99" s="7" t="s">
        <v>13</v>
      </c>
      <c r="D99" s="7" t="s">
        <v>175</v>
      </c>
      <c r="E99" s="7" t="s">
        <v>176</v>
      </c>
      <c r="F99" s="7" t="s">
        <v>177</v>
      </c>
      <c r="G99" s="7" t="s">
        <v>17</v>
      </c>
      <c r="H99" s="7" t="s">
        <v>178</v>
      </c>
      <c r="I99" s="7" t="s">
        <v>179</v>
      </c>
      <c r="J99" s="8" t="s">
        <v>180</v>
      </c>
      <c r="K99" s="8">
        <v>154542.95</v>
      </c>
      <c r="L99" s="8">
        <v>0</v>
      </c>
      <c r="M99" s="7" t="s">
        <v>123</v>
      </c>
    </row>
    <row r="100" spans="1:13">
      <c r="A100" s="32"/>
      <c r="B100" s="33"/>
      <c r="C100" s="32"/>
      <c r="D100" s="32"/>
      <c r="E100" s="32" t="s">
        <v>176</v>
      </c>
      <c r="F100" s="32" t="s">
        <v>177</v>
      </c>
      <c r="G100" s="32" t="s">
        <v>17</v>
      </c>
      <c r="H100" s="32"/>
      <c r="I100" s="32"/>
      <c r="J100" s="8" t="s">
        <v>31</v>
      </c>
      <c r="K100" s="8">
        <v>1352606.51</v>
      </c>
      <c r="L100" s="8">
        <v>0</v>
      </c>
      <c r="M100" s="32"/>
    </row>
    <row r="101" spans="1:13">
      <c r="A101" s="11"/>
      <c r="B101" s="31"/>
      <c r="C101" s="11"/>
      <c r="D101" s="11"/>
      <c r="E101" s="11" t="s">
        <v>176</v>
      </c>
      <c r="F101" s="11" t="s">
        <v>177</v>
      </c>
      <c r="G101" s="11" t="s">
        <v>17</v>
      </c>
      <c r="H101" s="11"/>
      <c r="I101" s="11"/>
      <c r="J101" s="8" t="s">
        <v>134</v>
      </c>
      <c r="K101" s="8">
        <v>45904248.56</v>
      </c>
      <c r="L101" s="8">
        <v>0</v>
      </c>
      <c r="M101" s="11"/>
    </row>
    <row r="102" spans="1:13">
      <c r="A102" s="7">
        <f>MAX($A$1:A101)+1</f>
        <v>34</v>
      </c>
      <c r="B102" s="30">
        <v>45659</v>
      </c>
      <c r="C102" s="7" t="s">
        <v>13</v>
      </c>
      <c r="D102" s="7" t="s">
        <v>181</v>
      </c>
      <c r="E102" s="7" t="s">
        <v>182</v>
      </c>
      <c r="F102" s="7" t="s">
        <v>183</v>
      </c>
      <c r="G102" s="7" t="s">
        <v>17</v>
      </c>
      <c r="H102" s="7" t="s">
        <v>184</v>
      </c>
      <c r="I102" s="7" t="s">
        <v>185</v>
      </c>
      <c r="J102" s="8" t="s">
        <v>31</v>
      </c>
      <c r="K102" s="8">
        <v>70016.98</v>
      </c>
      <c r="L102" s="8">
        <v>0</v>
      </c>
      <c r="M102" s="7" t="s">
        <v>123</v>
      </c>
    </row>
    <row r="103" spans="1:13">
      <c r="A103" s="32"/>
      <c r="B103" s="33"/>
      <c r="C103" s="32"/>
      <c r="D103" s="32"/>
      <c r="E103" s="32" t="s">
        <v>182</v>
      </c>
      <c r="F103" s="32" t="s">
        <v>183</v>
      </c>
      <c r="G103" s="32" t="s">
        <v>17</v>
      </c>
      <c r="H103" s="32"/>
      <c r="I103" s="32"/>
      <c r="J103" s="8" t="s">
        <v>64</v>
      </c>
      <c r="K103" s="8">
        <v>1091872.64</v>
      </c>
      <c r="L103" s="8">
        <v>0</v>
      </c>
      <c r="M103" s="32"/>
    </row>
    <row r="104" spans="1:13">
      <c r="A104" s="11"/>
      <c r="B104" s="31"/>
      <c r="C104" s="11"/>
      <c r="D104" s="11"/>
      <c r="E104" s="11" t="s">
        <v>182</v>
      </c>
      <c r="F104" s="11" t="s">
        <v>183</v>
      </c>
      <c r="G104" s="11" t="s">
        <v>17</v>
      </c>
      <c r="H104" s="11"/>
      <c r="I104" s="11"/>
      <c r="J104" s="8" t="s">
        <v>20</v>
      </c>
      <c r="K104" s="8">
        <v>1585003.35</v>
      </c>
      <c r="L104" s="8">
        <v>0</v>
      </c>
      <c r="M104" s="11"/>
    </row>
    <row r="105" ht="28.8" spans="1:13">
      <c r="A105" s="8">
        <f>MAX($A$1:A104)+1</f>
        <v>35</v>
      </c>
      <c r="B105" s="16">
        <v>45659</v>
      </c>
      <c r="C105" s="8" t="s">
        <v>13</v>
      </c>
      <c r="D105" s="8" t="s">
        <v>186</v>
      </c>
      <c r="E105" s="8" t="s">
        <v>187</v>
      </c>
      <c r="F105" s="8" t="s">
        <v>188</v>
      </c>
      <c r="G105" s="8" t="s">
        <v>17</v>
      </c>
      <c r="H105" s="8" t="s">
        <v>189</v>
      </c>
      <c r="I105" s="8" t="s">
        <v>190</v>
      </c>
      <c r="J105" s="8" t="s">
        <v>31</v>
      </c>
      <c r="K105" s="8">
        <v>3000000</v>
      </c>
      <c r="L105" s="8">
        <v>0</v>
      </c>
      <c r="M105" s="8" t="s">
        <v>123</v>
      </c>
    </row>
    <row r="106" spans="1:13">
      <c r="A106" s="7">
        <f>MAX($A$1:A105)+1</f>
        <v>36</v>
      </c>
      <c r="B106" s="30">
        <v>45659</v>
      </c>
      <c r="C106" s="7" t="s">
        <v>13</v>
      </c>
      <c r="D106" s="7" t="s">
        <v>191</v>
      </c>
      <c r="E106" s="7" t="s">
        <v>192</v>
      </c>
      <c r="F106" s="7" t="s">
        <v>193</v>
      </c>
      <c r="G106" s="7" t="s">
        <v>17</v>
      </c>
      <c r="H106" s="7" t="s">
        <v>194</v>
      </c>
      <c r="I106" s="7" t="s">
        <v>195</v>
      </c>
      <c r="J106" s="8" t="s">
        <v>25</v>
      </c>
      <c r="K106" s="8">
        <v>4204082.43</v>
      </c>
      <c r="L106" s="8">
        <v>440616</v>
      </c>
      <c r="M106" s="7" t="s">
        <v>123</v>
      </c>
    </row>
    <row r="107" spans="1:13">
      <c r="A107" s="32"/>
      <c r="B107" s="33"/>
      <c r="C107" s="32"/>
      <c r="D107" s="32"/>
      <c r="E107" s="32" t="s">
        <v>192</v>
      </c>
      <c r="F107" s="32" t="s">
        <v>193</v>
      </c>
      <c r="G107" s="32" t="s">
        <v>17</v>
      </c>
      <c r="H107" s="32"/>
      <c r="I107" s="32"/>
      <c r="J107" s="8" t="s">
        <v>24</v>
      </c>
      <c r="K107" s="8">
        <v>337999.2</v>
      </c>
      <c r="L107" s="8">
        <v>42249.9</v>
      </c>
      <c r="M107" s="32"/>
    </row>
    <row r="108" spans="1:13">
      <c r="A108" s="11"/>
      <c r="B108" s="31"/>
      <c r="C108" s="11"/>
      <c r="D108" s="11"/>
      <c r="E108" s="11" t="s">
        <v>192</v>
      </c>
      <c r="F108" s="11" t="s">
        <v>193</v>
      </c>
      <c r="G108" s="11" t="s">
        <v>17</v>
      </c>
      <c r="H108" s="11"/>
      <c r="I108" s="11"/>
      <c r="J108" s="8" t="s">
        <v>20</v>
      </c>
      <c r="K108" s="8">
        <v>139975.07</v>
      </c>
      <c r="L108" s="8">
        <v>0</v>
      </c>
      <c r="M108" s="11"/>
    </row>
    <row r="109" spans="1:13">
      <c r="A109" s="7">
        <f>MAX($A$1:A108)+1</f>
        <v>37</v>
      </c>
      <c r="B109" s="30">
        <v>45659</v>
      </c>
      <c r="C109" s="7" t="s">
        <v>13</v>
      </c>
      <c r="D109" s="7" t="s">
        <v>196</v>
      </c>
      <c r="E109" s="7" t="s">
        <v>197</v>
      </c>
      <c r="F109" s="7" t="s">
        <v>198</v>
      </c>
      <c r="G109" s="7" t="s">
        <v>17</v>
      </c>
      <c r="H109" s="7" t="s">
        <v>199</v>
      </c>
      <c r="I109" s="7" t="s">
        <v>200</v>
      </c>
      <c r="J109" s="8" t="s">
        <v>25</v>
      </c>
      <c r="K109" s="8">
        <v>347940</v>
      </c>
      <c r="L109" s="8">
        <v>69588</v>
      </c>
      <c r="M109" s="7" t="s">
        <v>123</v>
      </c>
    </row>
    <row r="110" spans="1:13">
      <c r="A110" s="11"/>
      <c r="B110" s="31"/>
      <c r="C110" s="11"/>
      <c r="D110" s="11"/>
      <c r="E110" s="11" t="s">
        <v>197</v>
      </c>
      <c r="F110" s="11" t="s">
        <v>198</v>
      </c>
      <c r="G110" s="11" t="s">
        <v>17</v>
      </c>
      <c r="H110" s="11"/>
      <c r="I110" s="11"/>
      <c r="J110" s="8" t="s">
        <v>24</v>
      </c>
      <c r="K110" s="8">
        <v>2014972.15</v>
      </c>
      <c r="L110" s="8">
        <v>402994.43</v>
      </c>
      <c r="M110" s="11"/>
    </row>
    <row r="111" ht="57.6" spans="1:13">
      <c r="A111" s="25">
        <f>MAX($A$1:A110)+1</f>
        <v>38</v>
      </c>
      <c r="B111" s="26">
        <v>45664</v>
      </c>
      <c r="C111" s="27" t="s">
        <v>13</v>
      </c>
      <c r="D111" s="19" t="s">
        <v>201</v>
      </c>
      <c r="E111" s="19" t="s">
        <v>202</v>
      </c>
      <c r="F111" s="19" t="s">
        <v>203</v>
      </c>
      <c r="G111" s="19" t="s">
        <v>17</v>
      </c>
      <c r="H111" s="19" t="s">
        <v>204</v>
      </c>
      <c r="I111" s="19" t="s">
        <v>205</v>
      </c>
      <c r="J111" s="19" t="s">
        <v>25</v>
      </c>
      <c r="K111" s="19">
        <v>4230986.88</v>
      </c>
      <c r="L111" s="19">
        <v>0</v>
      </c>
      <c r="M111" s="18" t="s">
        <v>206</v>
      </c>
    </row>
    <row r="112" spans="1:13">
      <c r="A112" s="25">
        <f>MAX($A$1:A111)+1</f>
        <v>39</v>
      </c>
      <c r="B112" s="26">
        <v>45664</v>
      </c>
      <c r="C112" s="27" t="s">
        <v>13</v>
      </c>
      <c r="D112" s="19" t="s">
        <v>207</v>
      </c>
      <c r="E112" s="19" t="s">
        <v>208</v>
      </c>
      <c r="F112" s="19" t="s">
        <v>209</v>
      </c>
      <c r="G112" s="19" t="s">
        <v>17</v>
      </c>
      <c r="H112" s="19" t="s">
        <v>210</v>
      </c>
      <c r="I112" s="19" t="s">
        <v>211</v>
      </c>
      <c r="J112" s="19" t="s">
        <v>20</v>
      </c>
      <c r="K112" s="19">
        <v>354284.94</v>
      </c>
      <c r="L112" s="19">
        <v>0</v>
      </c>
      <c r="M112" s="18" t="s">
        <v>206</v>
      </c>
    </row>
    <row r="113" spans="1:13">
      <c r="A113" s="25"/>
      <c r="B113" s="26"/>
      <c r="C113" s="27"/>
      <c r="D113" s="19"/>
      <c r="E113" s="19"/>
      <c r="F113" s="19"/>
      <c r="G113" s="19"/>
      <c r="H113" s="19"/>
      <c r="I113" s="19"/>
      <c r="J113" s="19" t="s">
        <v>23</v>
      </c>
      <c r="K113" s="19">
        <v>17406.86</v>
      </c>
      <c r="L113" s="19">
        <v>0</v>
      </c>
      <c r="M113" s="18" t="s">
        <v>206</v>
      </c>
    </row>
    <row r="114" spans="1:13">
      <c r="A114" s="25"/>
      <c r="B114" s="26"/>
      <c r="C114" s="27"/>
      <c r="D114" s="19"/>
      <c r="E114" s="19"/>
      <c r="F114" s="19"/>
      <c r="G114" s="19"/>
      <c r="H114" s="19"/>
      <c r="I114" s="19"/>
      <c r="J114" s="19" t="s">
        <v>64</v>
      </c>
      <c r="K114" s="19">
        <v>1648944.07</v>
      </c>
      <c r="L114" s="19">
        <v>0</v>
      </c>
      <c r="M114" s="18" t="s">
        <v>206</v>
      </c>
    </row>
    <row r="115" spans="1:13">
      <c r="A115" s="25">
        <f>MAX($A$1:A114)+1</f>
        <v>40</v>
      </c>
      <c r="B115" s="26">
        <v>45664</v>
      </c>
      <c r="C115" s="27" t="s">
        <v>13</v>
      </c>
      <c r="D115" s="19" t="s">
        <v>212</v>
      </c>
      <c r="E115" s="19" t="s">
        <v>213</v>
      </c>
      <c r="F115" s="19" t="s">
        <v>214</v>
      </c>
      <c r="G115" s="19" t="s">
        <v>17</v>
      </c>
      <c r="H115" s="19" t="s">
        <v>215</v>
      </c>
      <c r="I115" s="19" t="s">
        <v>216</v>
      </c>
      <c r="J115" s="19" t="s">
        <v>20</v>
      </c>
      <c r="K115" s="19">
        <v>1305466.84</v>
      </c>
      <c r="L115" s="19">
        <v>0</v>
      </c>
      <c r="M115" s="18" t="s">
        <v>206</v>
      </c>
    </row>
    <row r="116" spans="1:13">
      <c r="A116" s="25"/>
      <c r="B116" s="26"/>
      <c r="C116" s="27"/>
      <c r="D116" s="19"/>
      <c r="E116" s="19"/>
      <c r="F116" s="19"/>
      <c r="G116" s="19"/>
      <c r="H116" s="19"/>
      <c r="I116" s="19"/>
      <c r="J116" s="19" t="s">
        <v>31</v>
      </c>
      <c r="K116" s="19">
        <v>1255698.32</v>
      </c>
      <c r="L116" s="19">
        <v>0</v>
      </c>
      <c r="M116" s="18" t="s">
        <v>206</v>
      </c>
    </row>
    <row r="117" spans="1:13">
      <c r="A117" s="25"/>
      <c r="B117" s="26"/>
      <c r="C117" s="27"/>
      <c r="D117" s="19"/>
      <c r="E117" s="19"/>
      <c r="F117" s="19"/>
      <c r="G117" s="19"/>
      <c r="H117" s="19"/>
      <c r="I117" s="19"/>
      <c r="J117" s="19" t="s">
        <v>23</v>
      </c>
      <c r="K117" s="19">
        <v>65273.35</v>
      </c>
      <c r="L117" s="19">
        <v>0</v>
      </c>
      <c r="M117" s="18" t="s">
        <v>206</v>
      </c>
    </row>
    <row r="118" spans="1:13">
      <c r="A118" s="25">
        <f>MAX($A$1:A117)+1</f>
        <v>41</v>
      </c>
      <c r="B118" s="26">
        <v>45664</v>
      </c>
      <c r="C118" s="27" t="s">
        <v>13</v>
      </c>
      <c r="D118" s="19" t="s">
        <v>217</v>
      </c>
      <c r="E118" s="19" t="s">
        <v>218</v>
      </c>
      <c r="F118" s="19" t="s">
        <v>219</v>
      </c>
      <c r="G118" s="19" t="s">
        <v>17</v>
      </c>
      <c r="H118" s="19" t="s">
        <v>220</v>
      </c>
      <c r="I118" s="19" t="s">
        <v>221</v>
      </c>
      <c r="J118" s="19" t="s">
        <v>24</v>
      </c>
      <c r="K118" s="19">
        <v>99722.71</v>
      </c>
      <c r="L118" s="19">
        <v>4335.77</v>
      </c>
      <c r="M118" s="18" t="s">
        <v>206</v>
      </c>
    </row>
    <row r="119" spans="1:13">
      <c r="A119" s="25"/>
      <c r="B119" s="26"/>
      <c r="C119" s="27"/>
      <c r="D119" s="19"/>
      <c r="E119" s="19"/>
      <c r="F119" s="19"/>
      <c r="G119" s="19"/>
      <c r="H119" s="19"/>
      <c r="I119" s="19"/>
      <c r="J119" s="19" t="s">
        <v>25</v>
      </c>
      <c r="K119" s="19">
        <v>1917107.5</v>
      </c>
      <c r="L119" s="19">
        <v>83352.5</v>
      </c>
      <c r="M119" s="18" t="s">
        <v>206</v>
      </c>
    </row>
    <row r="120" spans="1:13">
      <c r="A120" s="25">
        <f>MAX($A$1:A119)+1</f>
        <v>42</v>
      </c>
      <c r="B120" s="26">
        <v>45664</v>
      </c>
      <c r="C120" s="27" t="s">
        <v>13</v>
      </c>
      <c r="D120" s="19" t="s">
        <v>222</v>
      </c>
      <c r="E120" s="19" t="s">
        <v>223</v>
      </c>
      <c r="F120" s="19" t="s">
        <v>224</v>
      </c>
      <c r="G120" s="19" t="s">
        <v>17</v>
      </c>
      <c r="H120" s="19" t="s">
        <v>225</v>
      </c>
      <c r="I120" s="19" t="s">
        <v>226</v>
      </c>
      <c r="J120" s="19" t="s">
        <v>20</v>
      </c>
      <c r="K120" s="19">
        <v>196783.47</v>
      </c>
      <c r="L120" s="19">
        <v>196783.47</v>
      </c>
      <c r="M120" s="18" t="s">
        <v>206</v>
      </c>
    </row>
    <row r="121" spans="1:13">
      <c r="A121" s="25"/>
      <c r="B121" s="26"/>
      <c r="C121" s="27"/>
      <c r="D121" s="19"/>
      <c r="E121" s="19"/>
      <c r="F121" s="19"/>
      <c r="G121" s="19"/>
      <c r="H121" s="19"/>
      <c r="I121" s="19"/>
      <c r="J121" s="19" t="s">
        <v>32</v>
      </c>
      <c r="K121" s="19">
        <v>8387800.01</v>
      </c>
      <c r="L121" s="19">
        <v>8387800.01</v>
      </c>
      <c r="M121" s="18" t="s">
        <v>206</v>
      </c>
    </row>
    <row r="122" spans="1:13">
      <c r="A122" s="25">
        <f>MAX($A$1:A121)+1</f>
        <v>43</v>
      </c>
      <c r="B122" s="26">
        <v>45664</v>
      </c>
      <c r="C122" s="27" t="s">
        <v>13</v>
      </c>
      <c r="D122" s="19" t="s">
        <v>227</v>
      </c>
      <c r="E122" s="19" t="s">
        <v>228</v>
      </c>
      <c r="F122" s="19" t="s">
        <v>229</v>
      </c>
      <c r="G122" s="19" t="s">
        <v>17</v>
      </c>
      <c r="H122" s="19" t="s">
        <v>230</v>
      </c>
      <c r="I122" s="19" t="s">
        <v>231</v>
      </c>
      <c r="J122" s="19" t="s">
        <v>20</v>
      </c>
      <c r="K122" s="19">
        <v>2080139.56</v>
      </c>
      <c r="L122" s="19">
        <v>0</v>
      </c>
      <c r="M122" s="18" t="s">
        <v>206</v>
      </c>
    </row>
    <row r="123" spans="1:13">
      <c r="A123" s="25"/>
      <c r="B123" s="26"/>
      <c r="C123" s="27"/>
      <c r="D123" s="19"/>
      <c r="E123" s="19"/>
      <c r="F123" s="19"/>
      <c r="G123" s="19"/>
      <c r="H123" s="19"/>
      <c r="I123" s="19"/>
      <c r="J123" s="19" t="s">
        <v>31</v>
      </c>
      <c r="K123" s="19">
        <v>3542700.19</v>
      </c>
      <c r="L123" s="19">
        <v>0</v>
      </c>
      <c r="M123" s="18" t="s">
        <v>206</v>
      </c>
    </row>
    <row r="124" spans="1:13">
      <c r="A124" s="25"/>
      <c r="B124" s="26"/>
      <c r="C124" s="27"/>
      <c r="D124" s="19"/>
      <c r="E124" s="19"/>
      <c r="F124" s="19"/>
      <c r="G124" s="19"/>
      <c r="H124" s="19"/>
      <c r="I124" s="19"/>
      <c r="J124" s="19" t="s">
        <v>23</v>
      </c>
      <c r="K124" s="19">
        <v>107006.98</v>
      </c>
      <c r="L124" s="19">
        <v>0</v>
      </c>
      <c r="M124" s="18" t="s">
        <v>206</v>
      </c>
    </row>
  </sheetData>
  <mergeCells count="330">
    <mergeCell ref="A2:A5"/>
    <mergeCell ref="A6:A10"/>
    <mergeCell ref="A13:A15"/>
    <mergeCell ref="A19:A23"/>
    <mergeCell ref="A24:A30"/>
    <mergeCell ref="A31:A35"/>
    <mergeCell ref="A36:A37"/>
    <mergeCell ref="A38:A41"/>
    <mergeCell ref="A42:A45"/>
    <mergeCell ref="A46:A47"/>
    <mergeCell ref="A48:A51"/>
    <mergeCell ref="A52:A55"/>
    <mergeCell ref="A56:A59"/>
    <mergeCell ref="A60:A65"/>
    <mergeCell ref="A66:A68"/>
    <mergeCell ref="A70:A71"/>
    <mergeCell ref="A72:A73"/>
    <mergeCell ref="A75:A77"/>
    <mergeCell ref="A78:A82"/>
    <mergeCell ref="A83:A88"/>
    <mergeCell ref="A89:A91"/>
    <mergeCell ref="A92:A93"/>
    <mergeCell ref="A95:A96"/>
    <mergeCell ref="A97:A98"/>
    <mergeCell ref="A99:A101"/>
    <mergeCell ref="A102:A104"/>
    <mergeCell ref="A106:A108"/>
    <mergeCell ref="A109:A110"/>
    <mergeCell ref="A112:A114"/>
    <mergeCell ref="A115:A117"/>
    <mergeCell ref="A118:A119"/>
    <mergeCell ref="A120:A121"/>
    <mergeCell ref="A122:A124"/>
    <mergeCell ref="B2:B5"/>
    <mergeCell ref="B6:B10"/>
    <mergeCell ref="B13:B15"/>
    <mergeCell ref="B19:B23"/>
    <mergeCell ref="B24:B30"/>
    <mergeCell ref="B31:B35"/>
    <mergeCell ref="B36:B37"/>
    <mergeCell ref="B38:B41"/>
    <mergeCell ref="B42:B45"/>
    <mergeCell ref="B46:B47"/>
    <mergeCell ref="B48:B51"/>
    <mergeCell ref="B52:B55"/>
    <mergeCell ref="B56:B59"/>
    <mergeCell ref="B60:B65"/>
    <mergeCell ref="B66:B68"/>
    <mergeCell ref="B70:B71"/>
    <mergeCell ref="B72:B73"/>
    <mergeCell ref="B75:B77"/>
    <mergeCell ref="B78:B82"/>
    <mergeCell ref="B83:B88"/>
    <mergeCell ref="B89:B91"/>
    <mergeCell ref="B92:B93"/>
    <mergeCell ref="B95:B96"/>
    <mergeCell ref="B97:B98"/>
    <mergeCell ref="B99:B101"/>
    <mergeCell ref="B102:B104"/>
    <mergeCell ref="B106:B108"/>
    <mergeCell ref="B109:B110"/>
    <mergeCell ref="B112:B114"/>
    <mergeCell ref="B115:B117"/>
    <mergeCell ref="B118:B119"/>
    <mergeCell ref="B120:B121"/>
    <mergeCell ref="B122:B124"/>
    <mergeCell ref="C2:C5"/>
    <mergeCell ref="C6:C10"/>
    <mergeCell ref="C13:C15"/>
    <mergeCell ref="C19:C23"/>
    <mergeCell ref="C24:C30"/>
    <mergeCell ref="C31:C35"/>
    <mergeCell ref="C36:C37"/>
    <mergeCell ref="C38:C41"/>
    <mergeCell ref="C42:C45"/>
    <mergeCell ref="C46:C47"/>
    <mergeCell ref="C48:C51"/>
    <mergeCell ref="C52:C55"/>
    <mergeCell ref="C56:C59"/>
    <mergeCell ref="C60:C65"/>
    <mergeCell ref="C66:C68"/>
    <mergeCell ref="C70:C71"/>
    <mergeCell ref="C72:C73"/>
    <mergeCell ref="C75:C77"/>
    <mergeCell ref="C78:C82"/>
    <mergeCell ref="C83:C88"/>
    <mergeCell ref="C89:C91"/>
    <mergeCell ref="C92:C93"/>
    <mergeCell ref="C95:C96"/>
    <mergeCell ref="C97:C98"/>
    <mergeCell ref="C99:C101"/>
    <mergeCell ref="C102:C104"/>
    <mergeCell ref="C106:C108"/>
    <mergeCell ref="C109:C110"/>
    <mergeCell ref="C112:C114"/>
    <mergeCell ref="C115:C117"/>
    <mergeCell ref="C118:C119"/>
    <mergeCell ref="C120:C121"/>
    <mergeCell ref="C122:C124"/>
    <mergeCell ref="D2:D5"/>
    <mergeCell ref="D6:D10"/>
    <mergeCell ref="D13:D15"/>
    <mergeCell ref="D19:D23"/>
    <mergeCell ref="D24:D30"/>
    <mergeCell ref="D31:D35"/>
    <mergeCell ref="D36:D37"/>
    <mergeCell ref="D38:D41"/>
    <mergeCell ref="D42:D45"/>
    <mergeCell ref="D46:D47"/>
    <mergeCell ref="D48:D51"/>
    <mergeCell ref="D52:D55"/>
    <mergeCell ref="D56:D59"/>
    <mergeCell ref="D60:D65"/>
    <mergeCell ref="D66:D68"/>
    <mergeCell ref="D70:D71"/>
    <mergeCell ref="D72:D73"/>
    <mergeCell ref="D75:D77"/>
    <mergeCell ref="D78:D82"/>
    <mergeCell ref="D83:D88"/>
    <mergeCell ref="D89:D91"/>
    <mergeCell ref="D92:D93"/>
    <mergeCell ref="D95:D96"/>
    <mergeCell ref="D97:D98"/>
    <mergeCell ref="D99:D101"/>
    <mergeCell ref="D102:D104"/>
    <mergeCell ref="D106:D108"/>
    <mergeCell ref="D109:D110"/>
    <mergeCell ref="D112:D114"/>
    <mergeCell ref="D115:D117"/>
    <mergeCell ref="D118:D119"/>
    <mergeCell ref="D120:D121"/>
    <mergeCell ref="D122:D124"/>
    <mergeCell ref="E2:E5"/>
    <mergeCell ref="E6:E10"/>
    <mergeCell ref="E13:E15"/>
    <mergeCell ref="E19:E23"/>
    <mergeCell ref="E24:E30"/>
    <mergeCell ref="E31:E35"/>
    <mergeCell ref="E36:E37"/>
    <mergeCell ref="E38:E41"/>
    <mergeCell ref="E42:E45"/>
    <mergeCell ref="E46:E47"/>
    <mergeCell ref="E48:E51"/>
    <mergeCell ref="E52:E55"/>
    <mergeCell ref="E56:E59"/>
    <mergeCell ref="E60:E65"/>
    <mergeCell ref="E66:E68"/>
    <mergeCell ref="E70:E71"/>
    <mergeCell ref="E72:E73"/>
    <mergeCell ref="E75:E77"/>
    <mergeCell ref="E78:E82"/>
    <mergeCell ref="E83:E88"/>
    <mergeCell ref="E89:E91"/>
    <mergeCell ref="E92:E93"/>
    <mergeCell ref="E95:E96"/>
    <mergeCell ref="E97:E98"/>
    <mergeCell ref="E99:E101"/>
    <mergeCell ref="E102:E104"/>
    <mergeCell ref="E106:E108"/>
    <mergeCell ref="E109:E110"/>
    <mergeCell ref="E112:E114"/>
    <mergeCell ref="E115:E117"/>
    <mergeCell ref="E118:E119"/>
    <mergeCell ref="E120:E121"/>
    <mergeCell ref="E122:E124"/>
    <mergeCell ref="F2:F5"/>
    <mergeCell ref="F6:F10"/>
    <mergeCell ref="F13:F15"/>
    <mergeCell ref="F19:F23"/>
    <mergeCell ref="F24:F30"/>
    <mergeCell ref="F31:F35"/>
    <mergeCell ref="F36:F37"/>
    <mergeCell ref="F38:F41"/>
    <mergeCell ref="F42:F45"/>
    <mergeCell ref="F46:F47"/>
    <mergeCell ref="F48:F51"/>
    <mergeCell ref="F52:F55"/>
    <mergeCell ref="F56:F59"/>
    <mergeCell ref="F60:F65"/>
    <mergeCell ref="F66:F68"/>
    <mergeCell ref="F70:F71"/>
    <mergeCell ref="F72:F73"/>
    <mergeCell ref="F75:F77"/>
    <mergeCell ref="F78:F82"/>
    <mergeCell ref="F83:F88"/>
    <mergeCell ref="F89:F91"/>
    <mergeCell ref="F92:F93"/>
    <mergeCell ref="F95:F96"/>
    <mergeCell ref="F97:F98"/>
    <mergeCell ref="F99:F101"/>
    <mergeCell ref="F102:F104"/>
    <mergeCell ref="F106:F108"/>
    <mergeCell ref="F109:F110"/>
    <mergeCell ref="F112:F114"/>
    <mergeCell ref="F115:F117"/>
    <mergeCell ref="F118:F119"/>
    <mergeCell ref="F120:F121"/>
    <mergeCell ref="F122:F124"/>
    <mergeCell ref="G2:G5"/>
    <mergeCell ref="G6:G10"/>
    <mergeCell ref="G13:G15"/>
    <mergeCell ref="G19:G23"/>
    <mergeCell ref="G24:G30"/>
    <mergeCell ref="G31:G35"/>
    <mergeCell ref="G36:G37"/>
    <mergeCell ref="G38:G41"/>
    <mergeCell ref="G42:G45"/>
    <mergeCell ref="G46:G47"/>
    <mergeCell ref="G48:G51"/>
    <mergeCell ref="G52:G55"/>
    <mergeCell ref="G56:G59"/>
    <mergeCell ref="G60:G65"/>
    <mergeCell ref="G66:G68"/>
    <mergeCell ref="G70:G71"/>
    <mergeCell ref="G72:G73"/>
    <mergeCell ref="G75:G77"/>
    <mergeCell ref="G78:G82"/>
    <mergeCell ref="G83:G88"/>
    <mergeCell ref="G89:G91"/>
    <mergeCell ref="G92:G93"/>
    <mergeCell ref="G95:G96"/>
    <mergeCell ref="G97:G98"/>
    <mergeCell ref="G99:G101"/>
    <mergeCell ref="G102:G104"/>
    <mergeCell ref="G106:G108"/>
    <mergeCell ref="G109:G110"/>
    <mergeCell ref="G112:G114"/>
    <mergeCell ref="G115:G117"/>
    <mergeCell ref="G118:G119"/>
    <mergeCell ref="G120:G121"/>
    <mergeCell ref="G122:G124"/>
    <mergeCell ref="H2:H5"/>
    <mergeCell ref="H6:H10"/>
    <mergeCell ref="H13:H15"/>
    <mergeCell ref="H19:H23"/>
    <mergeCell ref="H24:H30"/>
    <mergeCell ref="H31:H35"/>
    <mergeCell ref="H36:H37"/>
    <mergeCell ref="H38:H41"/>
    <mergeCell ref="H42:H45"/>
    <mergeCell ref="H46:H47"/>
    <mergeCell ref="H48:H51"/>
    <mergeCell ref="H52:H55"/>
    <mergeCell ref="H56:H59"/>
    <mergeCell ref="H60:H65"/>
    <mergeCell ref="H66:H68"/>
    <mergeCell ref="H70:H71"/>
    <mergeCell ref="H72:H73"/>
    <mergeCell ref="H75:H77"/>
    <mergeCell ref="H78:H82"/>
    <mergeCell ref="H83:H88"/>
    <mergeCell ref="H89:H91"/>
    <mergeCell ref="H92:H93"/>
    <mergeCell ref="H95:H96"/>
    <mergeCell ref="H97:H98"/>
    <mergeCell ref="H99:H101"/>
    <mergeCell ref="H102:H104"/>
    <mergeCell ref="H106:H108"/>
    <mergeCell ref="H109:H110"/>
    <mergeCell ref="H112:H114"/>
    <mergeCell ref="H115:H117"/>
    <mergeCell ref="H118:H119"/>
    <mergeCell ref="H120:H121"/>
    <mergeCell ref="H122:H124"/>
    <mergeCell ref="I2:I5"/>
    <mergeCell ref="I6:I10"/>
    <mergeCell ref="I13:I15"/>
    <mergeCell ref="I19:I23"/>
    <mergeCell ref="I24:I30"/>
    <mergeCell ref="I31:I35"/>
    <mergeCell ref="I36:I37"/>
    <mergeCell ref="I38:I41"/>
    <mergeCell ref="I42:I45"/>
    <mergeCell ref="I46:I47"/>
    <mergeCell ref="I48:I51"/>
    <mergeCell ref="I52:I55"/>
    <mergeCell ref="I56:I59"/>
    <mergeCell ref="I60:I65"/>
    <mergeCell ref="I66:I68"/>
    <mergeCell ref="I70:I71"/>
    <mergeCell ref="I72:I73"/>
    <mergeCell ref="I75:I77"/>
    <mergeCell ref="I78:I82"/>
    <mergeCell ref="I83:I88"/>
    <mergeCell ref="I89:I91"/>
    <mergeCell ref="I92:I93"/>
    <mergeCell ref="I95:I96"/>
    <mergeCell ref="I97:I98"/>
    <mergeCell ref="I99:I101"/>
    <mergeCell ref="I102:I104"/>
    <mergeCell ref="I106:I108"/>
    <mergeCell ref="I109:I110"/>
    <mergeCell ref="I112:I114"/>
    <mergeCell ref="I115:I117"/>
    <mergeCell ref="I118:I119"/>
    <mergeCell ref="I120:I121"/>
    <mergeCell ref="I122:I124"/>
    <mergeCell ref="M2:M5"/>
    <mergeCell ref="M6:M10"/>
    <mergeCell ref="M13:M15"/>
    <mergeCell ref="M19:M23"/>
    <mergeCell ref="M24:M30"/>
    <mergeCell ref="M31:M35"/>
    <mergeCell ref="M36:M37"/>
    <mergeCell ref="M38:M41"/>
    <mergeCell ref="M42:M45"/>
    <mergeCell ref="M46:M47"/>
    <mergeCell ref="M48:M51"/>
    <mergeCell ref="M52:M55"/>
    <mergeCell ref="M56:M59"/>
    <mergeCell ref="M60:M65"/>
    <mergeCell ref="M66:M68"/>
    <mergeCell ref="M70:M71"/>
    <mergeCell ref="M72:M73"/>
    <mergeCell ref="M75:M77"/>
    <mergeCell ref="M78:M82"/>
    <mergeCell ref="M83:M88"/>
    <mergeCell ref="M89:M91"/>
    <mergeCell ref="M92:M93"/>
    <mergeCell ref="M95:M96"/>
    <mergeCell ref="M97:M98"/>
    <mergeCell ref="M99:M101"/>
    <mergeCell ref="M102:M104"/>
    <mergeCell ref="M106:M108"/>
    <mergeCell ref="M109:M110"/>
    <mergeCell ref="M112:M114"/>
    <mergeCell ref="M115:M117"/>
    <mergeCell ref="M118:M119"/>
    <mergeCell ref="M120:M121"/>
    <mergeCell ref="M122:M124"/>
  </mergeCells>
  <pageMargins left="0.751388888888889" right="0.751388888888889" top="1" bottom="1" header="0.5" footer="0.5"/>
  <pageSetup paperSize="9" scale="7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5"/>
  <sheetViews>
    <sheetView workbookViewId="0">
      <selection activeCell="K1" sqref="K$1:K$1048576"/>
    </sheetView>
  </sheetViews>
  <sheetFormatPr defaultColWidth="9" defaultRowHeight="14.4" outlineLevelRow="4"/>
  <cols>
    <col min="1" max="1" width="4.62962962962963" style="13" customWidth="1"/>
    <col min="2" max="2" width="13.3796296296296" style="13" customWidth="1"/>
    <col min="3" max="3" width="10.8796296296296" style="13" customWidth="1"/>
    <col min="4" max="4" width="16.5" style="13" customWidth="1"/>
    <col min="5" max="5" width="14" style="13" customWidth="1"/>
    <col min="6" max="6" width="9" style="13"/>
    <col min="7" max="7" width="9.12962962962963" style="13" customWidth="1"/>
    <col min="8" max="8" width="11" style="13" customWidth="1"/>
    <col min="9" max="9" width="20.5" style="13" customWidth="1"/>
    <col min="10" max="10" width="15" style="13" customWidth="1"/>
    <col min="11" max="11" width="10.3796296296296" style="13"/>
    <col min="12" max="12" width="9" style="13"/>
    <col min="13" max="13" width="19.8796296296296" style="13" customWidth="1"/>
  </cols>
  <sheetData>
    <row r="1" s="12" customFormat="1" ht="57.6" spans="1:13">
      <c r="A1" s="14" t="s">
        <v>0</v>
      </c>
      <c r="B1" s="15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</row>
    <row r="2" spans="1:13">
      <c r="A2" s="8">
        <v>1</v>
      </c>
      <c r="B2" s="16">
        <v>45659</v>
      </c>
      <c r="C2" s="8" t="s">
        <v>232</v>
      </c>
      <c r="D2" s="8" t="s">
        <v>233</v>
      </c>
      <c r="E2" s="8" t="s">
        <v>234</v>
      </c>
      <c r="F2" s="8" t="s">
        <v>235</v>
      </c>
      <c r="G2" s="8" t="s">
        <v>17</v>
      </c>
      <c r="H2" s="8" t="s">
        <v>236</v>
      </c>
      <c r="I2" s="8" t="s">
        <v>237</v>
      </c>
      <c r="J2" s="8" t="s">
        <v>20</v>
      </c>
      <c r="K2" s="8">
        <v>127740.81</v>
      </c>
      <c r="L2" s="8">
        <v>0</v>
      </c>
      <c r="M2" s="7" t="s">
        <v>21</v>
      </c>
    </row>
    <row r="3" ht="30" customHeight="1" spans="1:13">
      <c r="A3" s="8"/>
      <c r="B3" s="16"/>
      <c r="C3" s="8"/>
      <c r="D3" s="8"/>
      <c r="E3" s="8"/>
      <c r="F3" s="8"/>
      <c r="G3" s="8"/>
      <c r="H3" s="8"/>
      <c r="I3" s="8"/>
      <c r="J3" s="8" t="s">
        <v>23</v>
      </c>
      <c r="K3" s="8">
        <v>12202.46</v>
      </c>
      <c r="L3" s="8">
        <v>0</v>
      </c>
      <c r="M3" s="11"/>
    </row>
    <row r="4" spans="1:13">
      <c r="A4" s="17">
        <f>MAX(A$1:A3)+1</f>
        <v>2</v>
      </c>
      <c r="B4" s="18">
        <v>45664</v>
      </c>
      <c r="C4" s="17" t="s">
        <v>232</v>
      </c>
      <c r="D4" s="17" t="s">
        <v>238</v>
      </c>
      <c r="E4" s="17" t="s">
        <v>239</v>
      </c>
      <c r="F4" s="17" t="s">
        <v>240</v>
      </c>
      <c r="G4" s="17" t="s">
        <v>17</v>
      </c>
      <c r="H4" s="17" t="s">
        <v>241</v>
      </c>
      <c r="I4" s="17" t="s">
        <v>242</v>
      </c>
      <c r="J4" s="17" t="s">
        <v>20</v>
      </c>
      <c r="K4" s="17">
        <v>103282.42</v>
      </c>
      <c r="L4" s="17">
        <v>0</v>
      </c>
      <c r="M4" s="17" t="s">
        <v>206</v>
      </c>
    </row>
    <row r="5" ht="24" customHeight="1" spans="1:13">
      <c r="A5" s="17"/>
      <c r="B5" s="18"/>
      <c r="C5" s="17"/>
      <c r="D5" s="17"/>
      <c r="E5" s="17"/>
      <c r="F5" s="17"/>
      <c r="G5" s="17"/>
      <c r="H5" s="17"/>
      <c r="I5" s="17"/>
      <c r="J5" s="19" t="s">
        <v>243</v>
      </c>
      <c r="K5" s="19">
        <v>39235.28</v>
      </c>
      <c r="L5" s="19">
        <v>0</v>
      </c>
      <c r="M5" s="17"/>
    </row>
  </sheetData>
  <mergeCells count="20"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E4:E5"/>
    <mergeCell ref="F2:F3"/>
    <mergeCell ref="F4:F5"/>
    <mergeCell ref="G2:G3"/>
    <mergeCell ref="G4:G5"/>
    <mergeCell ref="H2:H3"/>
    <mergeCell ref="H4:H5"/>
    <mergeCell ref="I2:I3"/>
    <mergeCell ref="I4:I5"/>
    <mergeCell ref="M2:M3"/>
    <mergeCell ref="M4:M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"/>
  <sheetViews>
    <sheetView workbookViewId="0">
      <selection activeCell="H1" sqref="H$1:H$1048576"/>
    </sheetView>
  </sheetViews>
  <sheetFormatPr defaultColWidth="9" defaultRowHeight="14.4" outlineLevelRow="2"/>
  <cols>
    <col min="1" max="1" width="3.87962962962963" style="2" customWidth="1"/>
    <col min="2" max="2" width="13.3796296296296" style="2" customWidth="1"/>
    <col min="3" max="3" width="8.75" style="2" customWidth="1"/>
    <col min="4" max="4" width="7.12962962962963" style="2" customWidth="1"/>
    <col min="5" max="5" width="10.8796296296296" style="3" customWidth="1"/>
    <col min="6" max="6" width="14.25" style="3" customWidth="1"/>
    <col min="7" max="7" width="15" style="3" customWidth="1"/>
    <col min="8" max="8" width="8.37962962962963" style="3" customWidth="1"/>
    <col min="9" max="9" width="8.75" style="3" customWidth="1"/>
    <col min="10" max="10" width="19.5" style="3" customWidth="1"/>
  </cols>
  <sheetData>
    <row r="1" s="1" customFormat="1" ht="58" customHeight="1" spans="1:10">
      <c r="A1" s="4" t="s">
        <v>0</v>
      </c>
      <c r="B1" s="4" t="s">
        <v>1</v>
      </c>
      <c r="C1" s="4" t="s">
        <v>244</v>
      </c>
      <c r="D1" s="4" t="s">
        <v>245</v>
      </c>
      <c r="E1" s="4" t="s">
        <v>246</v>
      </c>
      <c r="F1" s="4" t="s">
        <v>7</v>
      </c>
      <c r="G1" s="4" t="s">
        <v>9</v>
      </c>
      <c r="H1" s="4" t="s">
        <v>10</v>
      </c>
      <c r="I1" s="4" t="s">
        <v>11</v>
      </c>
      <c r="J1" s="4" t="s">
        <v>12</v>
      </c>
    </row>
    <row r="2" spans="1:10">
      <c r="A2" s="5">
        <v>1</v>
      </c>
      <c r="B2" s="6">
        <v>45659</v>
      </c>
      <c r="C2" s="5" t="s">
        <v>247</v>
      </c>
      <c r="D2" s="5" t="s">
        <v>248</v>
      </c>
      <c r="E2" s="7" t="s">
        <v>17</v>
      </c>
      <c r="F2" s="34" t="s">
        <v>249</v>
      </c>
      <c r="G2" s="8" t="s">
        <v>24</v>
      </c>
      <c r="H2" s="8">
        <v>386998</v>
      </c>
      <c r="I2" s="8">
        <v>0</v>
      </c>
      <c r="J2" s="7" t="s">
        <v>21</v>
      </c>
    </row>
    <row r="3" spans="1:10">
      <c r="A3" s="9"/>
      <c r="B3" s="10"/>
      <c r="C3" s="9"/>
      <c r="D3" s="9"/>
      <c r="E3" s="11"/>
      <c r="F3" s="11"/>
      <c r="G3" s="8" t="s">
        <v>25</v>
      </c>
      <c r="H3" s="8">
        <v>98510.3</v>
      </c>
      <c r="I3" s="8">
        <v>0</v>
      </c>
      <c r="J3" s="11"/>
    </row>
  </sheetData>
  <mergeCells count="7">
    <mergeCell ref="A2:A3"/>
    <mergeCell ref="B2:B3"/>
    <mergeCell ref="C2:C3"/>
    <mergeCell ref="D2:D3"/>
    <mergeCell ref="E2:E3"/>
    <mergeCell ref="F2:F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单位企业（市级）</vt:lpstr>
      <vt:lpstr>个体工商户（市级）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juzhangba</cp:lastModifiedBy>
  <dcterms:created xsi:type="dcterms:W3CDTF">2025-01-02T03:29:00Z</dcterms:created>
  <dcterms:modified xsi:type="dcterms:W3CDTF">2025-01-10T10:40:12Z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KSOReadingLayout">
    <vt:bool>true</vt:bool>
  </property>
</Properties>
</file>