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00" windowHeight="7485"/>
  </bookViews>
  <sheets>
    <sheet name="单位企业" sheetId="2" r:id="rId1"/>
    <sheet name="个体工商户" sheetId="3" r:id="rId2"/>
    <sheet name="个人" sheetId="4" r:id="rId3"/>
  </sheets>
  <externalReferences>
    <externalReference r:id="rId4"/>
    <externalReference r:id="rId5"/>
  </externalReferences>
  <definedNames>
    <definedName name="_xlnm._FilterDatabase" localSheetId="0" hidden="1">单位企业!$A$1:$P$121</definedName>
    <definedName name="_xlnm.Print_Titles" localSheetId="0">单位企业!$1:$1</definedName>
  </definedNames>
  <calcPr calcId="144525"/>
</workbook>
</file>

<file path=xl/sharedStrings.xml><?xml version="1.0" encoding="utf-8"?>
<sst xmlns="http://schemas.openxmlformats.org/spreadsheetml/2006/main" count="444" uniqueCount="182">
  <si>
    <t>序号</t>
  </si>
  <si>
    <t>公告时间</t>
  </si>
  <si>
    <t>欠税人类型</t>
  </si>
  <si>
    <t>纳税人名称</t>
  </si>
  <si>
    <t>纳税人识别号</t>
  </si>
  <si>
    <t>法定代表人姓名</t>
  </si>
  <si>
    <t>身份证件类型</t>
  </si>
  <si>
    <t>身份证件号码</t>
  </si>
  <si>
    <t>经营地点</t>
  </si>
  <si>
    <t>欠税税种</t>
  </si>
  <si>
    <t>欠税余额
（元）</t>
  </si>
  <si>
    <t>其中：当期新发生欠税金额</t>
  </si>
  <si>
    <t>主管税务机关</t>
  </si>
  <si>
    <t>单位企业</t>
  </si>
  <si>
    <t>吐鲁番欢乐盛典旅游文化有限公司</t>
  </si>
  <si>
    <t>周淑英</t>
  </si>
  <si>
    <t>居民身份证</t>
  </si>
  <si>
    <t>230202********1625</t>
  </si>
  <si>
    <t>新疆吐鲁番市高昌区新编九区幸福路北侧幸福小区5#3层1单元301室</t>
  </si>
  <si>
    <t>增值税</t>
  </si>
  <si>
    <t>国家税务总局吐鲁番市高昌区税务局</t>
  </si>
  <si>
    <t>吐鲁番皇鼎房地产开发有限公司</t>
  </si>
  <si>
    <t>杜威</t>
  </si>
  <si>
    <t>652101********0054</t>
  </si>
  <si>
    <t>新疆吐鲁番市高昌区高昌中路西侧吐鲁番大饭店422号3#9层901号</t>
  </si>
  <si>
    <t>企业所得税</t>
  </si>
  <si>
    <t>城市维护建设税</t>
  </si>
  <si>
    <t>房产税</t>
  </si>
  <si>
    <t>城镇土地使用税</t>
  </si>
  <si>
    <t>土地增值税</t>
  </si>
  <si>
    <t>吐鲁番金阳光商务服务中心有限公司</t>
  </si>
  <si>
    <t>王佳森</t>
  </si>
  <si>
    <t>211022********265X</t>
  </si>
  <si>
    <t>新疆吐鲁番市现代大道10号</t>
  </si>
  <si>
    <t>吐鲁番锦绣华庭房地产开发有限公司</t>
  </si>
  <si>
    <t>汪李捷</t>
  </si>
  <si>
    <t>513822********3198</t>
  </si>
  <si>
    <t>吐鲁番美居物流广场有限公司</t>
  </si>
  <si>
    <t>新疆吐鲁番市高昌区现代大道10号</t>
  </si>
  <si>
    <t>吐鲁番瑞德化轻有限公司</t>
  </si>
  <si>
    <t>王芳玲</t>
  </si>
  <si>
    <t>650104********2546</t>
  </si>
  <si>
    <t>新疆吐鲁番市高昌区沈宏化工园1座106号</t>
  </si>
  <si>
    <t>吐鲁番沈宏建筑安装有限公司</t>
  </si>
  <si>
    <t>王方雷</t>
  </si>
  <si>
    <t>652322********3018</t>
  </si>
  <si>
    <t>新疆吐鲁番市高昌区七泉湖镇青年路沈宏园3座2号</t>
  </si>
  <si>
    <t>吐鲁番沈宏金属工业有限责任公司</t>
  </si>
  <si>
    <t>董达</t>
  </si>
  <si>
    <t>210711********4437</t>
  </si>
  <si>
    <t>新疆吐鲁番市高昌区七泉湖镇沈宏化工园2座201号</t>
  </si>
  <si>
    <t>吐鲁番沈宏煤业有限责任公司</t>
  </si>
  <si>
    <t>张国平</t>
  </si>
  <si>
    <t>652101********0713</t>
  </si>
  <si>
    <t>吐鲁番市七泉湖镇66号</t>
  </si>
  <si>
    <t>吐鲁番沈宏热电有限责任公司</t>
  </si>
  <si>
    <t>冯刚</t>
  </si>
  <si>
    <t>610427********1014</t>
  </si>
  <si>
    <t>新疆吐鲁番市高昌区七泉湖镇沈宏化工园1座115号</t>
  </si>
  <si>
    <t>吐鲁番市恒久混凝土搅拌有限公司</t>
  </si>
  <si>
    <t>孔秋义</t>
  </si>
  <si>
    <t>330323********0714</t>
  </si>
  <si>
    <t>新疆吐鲁番市亚尔乡亚尔果勒村八队</t>
  </si>
  <si>
    <t>印花税</t>
  </si>
  <si>
    <t>吐鲁番市强庆市政工程有限公司</t>
  </si>
  <si>
    <t>于巨良</t>
  </si>
  <si>
    <t>321027********3910</t>
  </si>
  <si>
    <t>新疆吐鲁番市高昌区新编二区丝绸大道656号（原312国道656号）3#吐鲁番市文达塑业有限责任公司院内楼房一、二层</t>
  </si>
  <si>
    <t>吐鲁番市宋峰物流有限公司</t>
  </si>
  <si>
    <t>宋保宪</t>
  </si>
  <si>
    <t>652101********047X</t>
  </si>
  <si>
    <t>新疆吐鲁番市高昌区312国道北侧3987公里处前进200米</t>
  </si>
  <si>
    <t>吐鲁番市卓越混凝土有限公司</t>
  </si>
  <si>
    <t>孙红涛</t>
  </si>
  <si>
    <t>612132********1235</t>
  </si>
  <si>
    <t>新疆吐鲁番市高昌区东环路西侧前进路南侧绿岛国际商铺10栋1层107号</t>
  </si>
  <si>
    <t>吐鲁番香格水韵房地产开发有限公司</t>
  </si>
  <si>
    <t>吐鲁番新都房地产开发有限公司</t>
  </si>
  <si>
    <t>新疆吐鲁番市高昌区西洲路以南北京路以西（吐鲁番高铁北站南侧50米）</t>
  </si>
  <si>
    <t>吐鲁番新都农产品交易中心开发有限公司</t>
  </si>
  <si>
    <t>马俊</t>
  </si>
  <si>
    <t>654221********0056</t>
  </si>
  <si>
    <t>新疆吐鲁番市高昌区港城大道北侧交河大道西侧8号</t>
  </si>
  <si>
    <t>吐鲁番浙都旅游投资有限公司</t>
  </si>
  <si>
    <t>李晨</t>
  </si>
  <si>
    <t>650102********6537</t>
  </si>
  <si>
    <t>新疆昌汇和矿业有限责任公司</t>
  </si>
  <si>
    <t>秦军山</t>
  </si>
  <si>
    <t>650105********1356</t>
  </si>
  <si>
    <t>新疆吐鲁番市高昌区西环路波尔多庄园17号楼1单元502室</t>
  </si>
  <si>
    <t>资源税</t>
  </si>
  <si>
    <t>新疆郡海龙翔房地产开发有限公司</t>
  </si>
  <si>
    <t>新疆兰港饮品有限公司</t>
  </si>
  <si>
    <t>陈国飞</t>
  </si>
  <si>
    <t>622322********3215</t>
  </si>
  <si>
    <t>新疆吐鲁番市高昌区吐鲁番西辟险区4#105号</t>
  </si>
  <si>
    <t>新疆强能建设工程有限公司</t>
  </si>
  <si>
    <t>兰理强</t>
  </si>
  <si>
    <t>510227********7694</t>
  </si>
  <si>
    <t>新疆吐鲁番市新编9区幸福路南侧鸿雁小区底商住宅楼12-2388</t>
  </si>
  <si>
    <t>新疆沈宏集团股份有限公司</t>
  </si>
  <si>
    <t>新疆吐鲁番市高昌区七泉湖镇青年路364号</t>
  </si>
  <si>
    <t>新疆蜀北建设工程有限公司</t>
  </si>
  <si>
    <t>王尧</t>
  </si>
  <si>
    <t>512930********3675</t>
  </si>
  <si>
    <t>新疆吐鲁番市高昌区车师中路汇金壹号B区底商住宅5＃202号</t>
  </si>
  <si>
    <t>鄯善欧贝黎光伏科技有限公司</t>
  </si>
  <si>
    <t>陈宪兵</t>
  </si>
  <si>
    <t>320922********8315</t>
  </si>
  <si>
    <t>新疆吐鲁番市鄯善县新城西路雷达营北侧商业楼2楼04号</t>
  </si>
  <si>
    <t>国家税务总局鄯善县税务局</t>
  </si>
  <si>
    <t>鄯善世迹诚通房地产开发有限公司</t>
  </si>
  <si>
    <t>刘震</t>
  </si>
  <si>
    <t>142621********6019</t>
  </si>
  <si>
    <t>新疆吐鲁番市鄯善县一区柳中路东侧光明路南侧A-301铺</t>
  </si>
  <si>
    <t>鄯善万顺发新能源科技有限公司</t>
  </si>
  <si>
    <t>张希印</t>
  </si>
  <si>
    <t>370302********6017</t>
  </si>
  <si>
    <t>新疆吐鲁番市鄯善县火车站镇友好西路南侧5289号</t>
  </si>
  <si>
    <t>消费税</t>
  </si>
  <si>
    <t>鄯善县天川石油机械有限责任公司</t>
  </si>
  <si>
    <t>杨在川</t>
  </si>
  <si>
    <t>622101********0732</t>
  </si>
  <si>
    <t>新疆吐鲁番市鄯善工业园区友好西路2896号</t>
  </si>
  <si>
    <t>鄯善县永诚房地产开发有限责任公司</t>
  </si>
  <si>
    <t>张鑫</t>
  </si>
  <si>
    <t>152722********0613</t>
  </si>
  <si>
    <t>新疆吐鲁番市鄯善县柳中路西侧、苗园路南侧</t>
  </si>
  <si>
    <t>吐鲁番洋海湾现代农业开发有限公司</t>
  </si>
  <si>
    <t>王金全</t>
  </si>
  <si>
    <t>152722********0318</t>
  </si>
  <si>
    <t>新疆吐鲁番市鄯善县葡萄、哈密瓜科技特色产业园1幢1101</t>
  </si>
  <si>
    <t>新疆恒永兴矿业有限责任公司</t>
  </si>
  <si>
    <t>赵建国</t>
  </si>
  <si>
    <t>110104********2510</t>
  </si>
  <si>
    <t>新疆吐鲁番市鄯善县新城东路（鄯善县林业站院内）</t>
  </si>
  <si>
    <t>新疆华源通盛矿冶有限公司</t>
  </si>
  <si>
    <t>邵辉</t>
  </si>
  <si>
    <t>412824********4351</t>
  </si>
  <si>
    <t>吐鲁番市鄯善县石材工业园区以北十二公里处（柯柯亚路西侧）</t>
  </si>
  <si>
    <t>新疆吉祥鸟服饰有限公司</t>
  </si>
  <si>
    <t>赵国龙</t>
  </si>
  <si>
    <t>412821********0716</t>
  </si>
  <si>
    <t>鄯善县蒲昌路以北，西州路西侧1栋</t>
  </si>
  <si>
    <t>新疆美汇特石化产品有限公司</t>
  </si>
  <si>
    <t>杨旭洲</t>
  </si>
  <si>
    <t>610423********0513</t>
  </si>
  <si>
    <t>新疆吐鲁番市鄯善工业园区</t>
  </si>
  <si>
    <t>环境保护税</t>
  </si>
  <si>
    <t>新疆培杰房地产开发有限责任公司</t>
  </si>
  <si>
    <t>宁保林</t>
  </si>
  <si>
    <t>612325********2912</t>
  </si>
  <si>
    <t>新疆吐鲁番市鄯善县楼兰东路（原电影放映公司）A1025</t>
  </si>
  <si>
    <t>新疆天合鄯石建设工程有限公司</t>
  </si>
  <si>
    <t>王勇</t>
  </si>
  <si>
    <t>650104********4418</t>
  </si>
  <si>
    <t>新疆吐鲁番市鄯善县新城西路5068号</t>
  </si>
  <si>
    <t>新疆天玖王石业股份有限公司</t>
  </si>
  <si>
    <t>孙瓯</t>
  </si>
  <si>
    <t>330381********6116</t>
  </si>
  <si>
    <t>新疆吐鲁番市鄯善县石材工业园区3357号石材大道南侧</t>
  </si>
  <si>
    <t>吐鲁番白粮液酒业有限责任公司</t>
  </si>
  <si>
    <t>91650422229080539W</t>
  </si>
  <si>
    <t>匡荣华</t>
  </si>
  <si>
    <t>342423********2374</t>
  </si>
  <si>
    <t>托克逊县胜利四路</t>
  </si>
  <si>
    <t>国家税务总局托克逊县税务局</t>
  </si>
  <si>
    <t>托克逊县昌盛矿业有限责任公司</t>
  </si>
  <si>
    <t>唐庆</t>
  </si>
  <si>
    <t>130425********7111</t>
  </si>
  <si>
    <t>托克逊县工业园区内第五辅道东北侧（托克逊县火电长约两公里处）</t>
  </si>
  <si>
    <t>托克逊县广厦房地产开发有限责任公司</t>
  </si>
  <si>
    <t>马合木提·艾合买提</t>
  </si>
  <si>
    <t>652123********0017</t>
  </si>
  <si>
    <t>托克逊县友好路广厦综合楼三号楼三层</t>
  </si>
  <si>
    <t>新疆鑫驰物流有限公司</t>
  </si>
  <si>
    <t>陈海龙</t>
  </si>
  <si>
    <t>610481********0015</t>
  </si>
  <si>
    <t>托克逊县工业园区新疆七色花涂料有限公司办公楼2楼</t>
  </si>
  <si>
    <t xml:space="preserve">
欠税人类型
</t>
  </si>
  <si>
    <t xml:space="preserve">
身份证件类型
</t>
  </si>
  <si>
    <t>个人姓名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</si>
</sst>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yyyy&quot;年&quot;m&quot;月&quot;d&quot;日&quot;;@"/>
  </numFmts>
  <fonts count="26">
    <font>
      <sz val="11"/>
      <color theme="1"/>
      <name val="宋体"/>
      <charset val="134"/>
      <scheme val="minor"/>
    </font>
    <font>
      <b/>
      <sz val="9"/>
      <name val="宋体"/>
      <charset val="134"/>
      <scheme val="minor"/>
    </font>
    <font>
      <b/>
      <sz val="11"/>
      <name val="宋体"/>
      <charset val="134"/>
      <scheme val="minor"/>
    </font>
    <font>
      <sz val="9"/>
      <name val="宋体"/>
      <charset val="134"/>
      <scheme val="minor"/>
    </font>
    <font>
      <sz val="8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7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7" borderId="8" applyNumberFormat="0" applyFont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2" fillId="21" borderId="10" applyNumberFormat="0" applyAlignment="0" applyProtection="0">
      <alignment vertical="center"/>
    </xf>
    <xf numFmtId="0" fontId="23" fillId="21" borderId="5" applyNumberFormat="0" applyAlignment="0" applyProtection="0">
      <alignment vertical="center"/>
    </xf>
    <xf numFmtId="0" fontId="11" fillId="9" borderId="6" applyNumberFormat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>
      <alignment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176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/>
    </xf>
    <xf numFmtId="0" fontId="3" fillId="0" borderId="0" xfId="0" applyFont="1" applyFill="1" applyAlignment="1">
      <alignment horizontal="left" wrapText="1"/>
    </xf>
    <xf numFmtId="0" fontId="4" fillId="0" borderId="0" xfId="0" applyFont="1" applyFill="1" applyAlignment="1">
      <alignment horizontal="left" wrapText="1"/>
    </xf>
    <xf numFmtId="0" fontId="3" fillId="2" borderId="0" xfId="0" applyFont="1" applyFill="1" applyAlignment="1">
      <alignment horizontal="left" wrapText="1"/>
    </xf>
    <xf numFmtId="0" fontId="0" fillId="0" borderId="0" xfId="0" applyAlignment="1">
      <alignment horizontal="center" vertical="center" wrapText="1"/>
    </xf>
    <xf numFmtId="176" fontId="0" fillId="0" borderId="0" xfId="0" applyNumberFormat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31" fontId="0" fillId="0" borderId="2" xfId="0" applyNumberForma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31" fontId="0" fillId="0" borderId="1" xfId="0" applyNumberForma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wrapText="1"/>
    </xf>
    <xf numFmtId="0" fontId="6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1246;&#36153;&#27424;&#32564;&#26126;&#32454;&#28165;&#20876;-&#39640;&#26124;&#21306;&#12289;&#37167;&#21892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31246;&#36153;&#27424;&#32564;&#26126;&#32454;&#28165;&#20876;%20-&#25176;&#20811;&#36874;&#31579;&#26597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4"/>
      <sheetName val="Sheet1"/>
      <sheetName val="单位"/>
      <sheetName val="个体和个人"/>
      <sheetName val="Sheet5"/>
    </sheetNames>
    <sheetDataSet>
      <sheetData sheetId="0"/>
      <sheetData sheetId="1"/>
      <sheetData sheetId="2"/>
      <sheetData sheetId="3"/>
      <sheetData sheetId="4">
        <row r="1">
          <cell r="A1" t="str">
            <v>纳税人名称</v>
          </cell>
          <cell r="B1" t="str">
            <v>社会信用代码（纳税人识别号）</v>
          </cell>
        </row>
        <row r="2">
          <cell r="A2" t="str">
            <v>阿不都热依木·艾米都力</v>
          </cell>
          <cell r="B2" t="str">
            <v>92650402MA79DFQ213</v>
          </cell>
        </row>
        <row r="3">
          <cell r="A3" t="str">
            <v>阿不都萨拉木·吾甫尔</v>
          </cell>
          <cell r="B3" t="str">
            <v>652122199503010559</v>
          </cell>
        </row>
        <row r="4">
          <cell r="A4" t="str">
            <v>阿力木·艾比布力</v>
          </cell>
          <cell r="B4" t="str">
            <v>92650402MA79DXL61M</v>
          </cell>
        </row>
        <row r="5">
          <cell r="A5" t="str">
            <v>达世美</v>
          </cell>
          <cell r="B5" t="str">
            <v>654125198207093173</v>
          </cell>
        </row>
        <row r="6">
          <cell r="A6" t="str">
            <v>高昌区艾尔肯艾力物流队</v>
          </cell>
          <cell r="B6" t="str">
            <v>92650402MABWLAJ259</v>
          </cell>
        </row>
        <row r="7">
          <cell r="A7" t="str">
            <v>高昌区艾尼娃尔吾买尔粮油店</v>
          </cell>
          <cell r="B7" t="str">
            <v>92650402MA77BN9F92</v>
          </cell>
        </row>
        <row r="8">
          <cell r="A8" t="str">
            <v>高昌区奥提卡西火锅店</v>
          </cell>
          <cell r="B8" t="str">
            <v>92650402MA78LLD1X2</v>
          </cell>
        </row>
        <row r="9">
          <cell r="A9" t="str">
            <v>高昌区奥威斯音乐餐吧</v>
          </cell>
          <cell r="B9" t="str">
            <v>92650402MA77JLQQ5U</v>
          </cell>
        </row>
        <row r="10">
          <cell r="A10" t="str">
            <v>高昌区芭贝仑音乐餐吧</v>
          </cell>
          <cell r="B10" t="str">
            <v>92650402MA790PKX3X</v>
          </cell>
        </row>
        <row r="11">
          <cell r="A11" t="str">
            <v>高昌区白飞马广告装潢部</v>
          </cell>
          <cell r="B11" t="str">
            <v>92650402L63320223Y</v>
          </cell>
        </row>
        <row r="12">
          <cell r="A12" t="str">
            <v>高昌区便农饲料销售店</v>
          </cell>
          <cell r="B12" t="str">
            <v>92650402MA77UBBD6E</v>
          </cell>
        </row>
        <row r="13">
          <cell r="A13" t="str">
            <v>高昌区呈北通讯店</v>
          </cell>
          <cell r="B13" t="str">
            <v>92650402MA77CWL02E</v>
          </cell>
        </row>
        <row r="14">
          <cell r="A14" t="str">
            <v>高昌区诚弘东建材商行</v>
          </cell>
          <cell r="B14" t="str">
            <v>92650402MABJJG6R0F</v>
          </cell>
        </row>
        <row r="15">
          <cell r="A15" t="str">
            <v>高昌区纯现砖厂</v>
          </cell>
          <cell r="B15" t="str">
            <v>92650402MA77AYH60C</v>
          </cell>
        </row>
        <row r="16">
          <cell r="A16" t="str">
            <v>高昌区德友生活超市</v>
          </cell>
          <cell r="B16" t="str">
            <v>92650402MABM5W9N7W</v>
          </cell>
        </row>
        <row r="17">
          <cell r="A17" t="str">
            <v>高昌区东经八十七度酒店</v>
          </cell>
          <cell r="B17" t="str">
            <v>92650402MA78NFWE19</v>
          </cell>
        </row>
        <row r="18">
          <cell r="A18" t="str">
            <v>高昌区东领建筑机械租赁部</v>
          </cell>
          <cell r="B18" t="str">
            <v>92650402MACRYK6441</v>
          </cell>
        </row>
        <row r="19">
          <cell r="A19" t="str">
            <v>高昌区方圆安防器材销售店</v>
          </cell>
          <cell r="B19" t="str">
            <v>92650402MA77M75B72</v>
          </cell>
        </row>
        <row r="20">
          <cell r="A20" t="str">
            <v>高昌区富安砖厂</v>
          </cell>
          <cell r="B20" t="str">
            <v>92650402MA77DFUD5N</v>
          </cell>
        </row>
        <row r="21">
          <cell r="A21" t="str">
            <v>高昌区富发水泥制品厂</v>
          </cell>
          <cell r="B21" t="str">
            <v>92650402MA77P3DK7A</v>
          </cell>
        </row>
        <row r="22">
          <cell r="A22" t="str">
            <v>高昌区哈木扎尔餐厅</v>
          </cell>
          <cell r="B22" t="str">
            <v>92650402MA77TLKK2Y</v>
          </cell>
        </row>
        <row r="23">
          <cell r="A23" t="str">
            <v>高昌区瀚华电器销售部</v>
          </cell>
          <cell r="B23" t="str">
            <v>92650402MA7A9M6B6L</v>
          </cell>
        </row>
        <row r="24">
          <cell r="A24" t="str">
            <v>高昌区弘辉电焊服务部</v>
          </cell>
          <cell r="B24" t="str">
            <v>92650402MA7A9MK72X</v>
          </cell>
        </row>
        <row r="25">
          <cell r="A25" t="str">
            <v>高昌区华吐电子安防器材店</v>
          </cell>
          <cell r="B25" t="str">
            <v>92650402MA79F12N3B</v>
          </cell>
        </row>
        <row r="26">
          <cell r="A26" t="str">
            <v>高昌区华轩防火门安装服务部</v>
          </cell>
          <cell r="B26" t="str">
            <v>92650402MA78JLTQ5R</v>
          </cell>
        </row>
        <row r="27">
          <cell r="A27" t="str">
            <v>高昌区建鼎装修服务部</v>
          </cell>
          <cell r="B27" t="str">
            <v>92650402MA78XA397T</v>
          </cell>
        </row>
        <row r="28">
          <cell r="A28" t="str">
            <v>高昌区金创源商行</v>
          </cell>
          <cell r="B28" t="str">
            <v>92650402MA78DGWR6M</v>
          </cell>
        </row>
        <row r="29">
          <cell r="A29" t="str">
            <v>高昌区金芳商行</v>
          </cell>
          <cell r="B29" t="str">
            <v>92650402MA77RLKR93</v>
          </cell>
        </row>
        <row r="30">
          <cell r="A30" t="str">
            <v>高昌区金罗马大理石建材店</v>
          </cell>
          <cell r="B30" t="str">
            <v>92650402MA7A9NPH9U</v>
          </cell>
        </row>
        <row r="31">
          <cell r="A31" t="str">
            <v>高昌区金尊珠宝店</v>
          </cell>
          <cell r="B31" t="str">
            <v>92650402MA7ACLFG83</v>
          </cell>
        </row>
        <row r="32">
          <cell r="A32" t="str">
            <v>高昌区晶雅黄金首饰店</v>
          </cell>
          <cell r="B32" t="str">
            <v>92650402MA786L2779</v>
          </cell>
        </row>
        <row r="33">
          <cell r="A33" t="str">
            <v>高昌区景豪预制厂</v>
          </cell>
          <cell r="B33" t="str">
            <v>92650402MA78DR9F11</v>
          </cell>
        </row>
        <row r="34">
          <cell r="A34" t="str">
            <v>高昌区景荣建材经销部</v>
          </cell>
          <cell r="B34" t="str">
            <v>92650402MA78QEBA9M</v>
          </cell>
        </row>
        <row r="35">
          <cell r="A35" t="str">
            <v>高昌区库地热提江卡德尔电动车修理部</v>
          </cell>
          <cell r="B35" t="str">
            <v>92650402MA77ANFC73</v>
          </cell>
        </row>
        <row r="36">
          <cell r="A36" t="str">
            <v>高昌区库拉依电动车销售店</v>
          </cell>
          <cell r="B36" t="str">
            <v>92650402MA77P8YE5K</v>
          </cell>
        </row>
        <row r="37">
          <cell r="A37" t="str">
            <v>高昌区黎光建材店</v>
          </cell>
          <cell r="B37" t="str">
            <v>92650402MA78M5CD3K</v>
          </cell>
        </row>
        <row r="38">
          <cell r="A38" t="str">
            <v>高昌区领航蔬菜配送服务部</v>
          </cell>
          <cell r="B38" t="str">
            <v>92650402MA77QL6U9K</v>
          </cell>
        </row>
        <row r="39">
          <cell r="A39" t="str">
            <v>高昌区鲁松木门加工厂</v>
          </cell>
          <cell r="B39" t="str">
            <v>92650402MABN1L959B</v>
          </cell>
        </row>
        <row r="40">
          <cell r="A40" t="str">
            <v>高昌区马学良牛肉面店</v>
          </cell>
          <cell r="B40" t="str">
            <v>92650402MA786LXA9U</v>
          </cell>
        </row>
        <row r="41">
          <cell r="A41" t="str">
            <v>高昌区玛科电脑配件销售部</v>
          </cell>
          <cell r="B41" t="str">
            <v>92650402L57156586K</v>
          </cell>
        </row>
        <row r="42">
          <cell r="A42" t="str">
            <v>高昌区蜜之源大饭店</v>
          </cell>
          <cell r="B42" t="str">
            <v>92650402MA78GQ6X3L</v>
          </cell>
        </row>
        <row r="43">
          <cell r="A43" t="str">
            <v>高昌区七兄通讯服务部</v>
          </cell>
          <cell r="B43" t="str">
            <v>92650402MA7ACX2X7L</v>
          </cell>
        </row>
        <row r="44">
          <cell r="A44" t="str">
            <v>高昌区晴晴饲料店</v>
          </cell>
          <cell r="B44" t="str">
            <v>92650402MAC64U2N9U</v>
          </cell>
        </row>
        <row r="45">
          <cell r="A45" t="str">
            <v>高昌区沙拉木阿不都水泥制品厂</v>
          </cell>
          <cell r="B45" t="str">
            <v>92650402MA77NN2B75</v>
          </cell>
        </row>
        <row r="46">
          <cell r="A46" t="str">
            <v>高昌区申创信息技术服务中心</v>
          </cell>
          <cell r="B46" t="str">
            <v>92650402MA79LD4K7D</v>
          </cell>
        </row>
        <row r="47">
          <cell r="A47" t="str">
            <v>高昌区胜博室内装饰服务中心</v>
          </cell>
          <cell r="B47" t="str">
            <v>92650402MA78QR7586</v>
          </cell>
        </row>
        <row r="48">
          <cell r="A48" t="str">
            <v>高昌区旺家门窗加工厂</v>
          </cell>
          <cell r="B48" t="str">
            <v>92650402MACYQNXE9H</v>
          </cell>
        </row>
        <row r="49">
          <cell r="A49" t="str">
            <v>高昌区鲜牛记潮汕火锅店</v>
          </cell>
          <cell r="B49" t="str">
            <v>92650402MA77T9H663</v>
          </cell>
        </row>
        <row r="50">
          <cell r="A50" t="str">
            <v>高昌区心连心快餐店</v>
          </cell>
          <cell r="B50" t="str">
            <v>92650402MA77G32P90</v>
          </cell>
        </row>
        <row r="51">
          <cell r="A51" t="str">
            <v>高昌区新安卡尔超市</v>
          </cell>
          <cell r="B51" t="str">
            <v>92650402MA777KBX97</v>
          </cell>
        </row>
        <row r="52">
          <cell r="A52" t="str">
            <v>高昌区新宏骏洗衣厂</v>
          </cell>
          <cell r="B52" t="str">
            <v>92650402MA77XBEQ8G</v>
          </cell>
        </row>
        <row r="53">
          <cell r="A53" t="str">
            <v>高昌区新华办公文体用品中心</v>
          </cell>
          <cell r="B53" t="str">
            <v>92650402L31950423E</v>
          </cell>
        </row>
        <row r="54">
          <cell r="A54" t="str">
            <v>高昌区新瑞建材装饰商行</v>
          </cell>
          <cell r="B54" t="str">
            <v>92650402MA79NHGF4G</v>
          </cell>
        </row>
        <row r="55">
          <cell r="A55" t="str">
            <v>高昌区新生铁艺工作室</v>
          </cell>
          <cell r="B55" t="str">
            <v>92650402MA79GYGC89</v>
          </cell>
        </row>
        <row r="56">
          <cell r="A56" t="str">
            <v>高昌区馨尚空间家具销售部</v>
          </cell>
          <cell r="B56" t="str">
            <v>92650402MA7A9KUT0A</v>
          </cell>
        </row>
        <row r="57">
          <cell r="A57" t="str">
            <v>高昌区鑫华家居商行</v>
          </cell>
          <cell r="B57" t="str">
            <v>92650402MA77N68C7L</v>
          </cell>
        </row>
        <row r="58">
          <cell r="A58" t="str">
            <v>高昌区鑫新天龙汽车修理厂</v>
          </cell>
          <cell r="B58" t="str">
            <v>92650402MA7824447Y</v>
          </cell>
        </row>
        <row r="59">
          <cell r="A59" t="str">
            <v>高昌区兄弟家访点</v>
          </cell>
          <cell r="B59" t="str">
            <v>92650402MA77WQ8104</v>
          </cell>
        </row>
        <row r="60">
          <cell r="A60" t="str">
            <v>高昌区艺匠装饰材料店</v>
          </cell>
          <cell r="B60" t="str">
            <v>92650402MA77L1FM98</v>
          </cell>
        </row>
        <row r="61">
          <cell r="A61" t="str">
            <v>高昌区驿云庄园</v>
          </cell>
          <cell r="B61" t="str">
            <v>92650402MA789UBM8P</v>
          </cell>
        </row>
        <row r="62">
          <cell r="A62" t="str">
            <v>高昌区优方建材店</v>
          </cell>
          <cell r="B62" t="str">
            <v>92650402MAC5JA4U5Y</v>
          </cell>
        </row>
        <row r="63">
          <cell r="A63" t="str">
            <v>高昌区运鑫门窗加工厂</v>
          </cell>
          <cell r="B63" t="str">
            <v>92650402MA78BP2B8W</v>
          </cell>
        </row>
        <row r="64">
          <cell r="A64" t="str">
            <v>高昌区喆宇水泥制品加工厂</v>
          </cell>
          <cell r="B64" t="str">
            <v>92650402MA78G1XC5M</v>
          </cell>
        </row>
        <row r="65">
          <cell r="A65" t="str">
            <v>高昌区卓航汽车修理厂</v>
          </cell>
          <cell r="B65" t="str">
            <v>92650402MA784LHB4R</v>
          </cell>
        </row>
        <row r="66">
          <cell r="A66" t="str">
            <v>华电华盛吐鲁番能源有限公司</v>
          </cell>
          <cell r="B66" t="str">
            <v>91650402MABMNJ6F5W</v>
          </cell>
        </row>
        <row r="67">
          <cell r="A67" t="str">
            <v>刘瑞琴</v>
          </cell>
          <cell r="B67" t="str">
            <v>652101194401160420</v>
          </cell>
        </row>
        <row r="68">
          <cell r="A68" t="str">
            <v>刘香玲</v>
          </cell>
          <cell r="B68" t="str">
            <v>412721197706283066</v>
          </cell>
        </row>
        <row r="69">
          <cell r="A69" t="str">
            <v>内蒙古龙旺地质勘探有限责任公司吐鲁番分公司</v>
          </cell>
          <cell r="B69" t="str">
            <v>91650400062099931X</v>
          </cell>
        </row>
        <row r="70">
          <cell r="A70" t="str">
            <v>山西鑫德凯建筑集团有限公司新疆分公司</v>
          </cell>
          <cell r="B70" t="str">
            <v>91650105MA79F9AJ3D</v>
          </cell>
        </row>
        <row r="71">
          <cell r="A71" t="str">
            <v>鄯善宝源石材有限公司</v>
          </cell>
          <cell r="B71" t="str">
            <v>91650421MA775512XF</v>
          </cell>
        </row>
        <row r="72">
          <cell r="A72" t="str">
            <v>鄯善东江混凝土搅拌有限责任公司</v>
          </cell>
          <cell r="B72" t="str">
            <v>9165042167630504X4</v>
          </cell>
        </row>
        <row r="73">
          <cell r="A73" t="str">
            <v>鄯善丰远矿业有限责任公司</v>
          </cell>
          <cell r="B73" t="str">
            <v>91650421670204707L</v>
          </cell>
        </row>
        <row r="74">
          <cell r="A74" t="str">
            <v>鄯善工业园区顶通运输有限公司</v>
          </cell>
          <cell r="B74" t="str">
            <v>91650400328823844L</v>
          </cell>
        </row>
        <row r="75">
          <cell r="A75" t="str">
            <v>鄯善工业园区富华科技有限公司</v>
          </cell>
          <cell r="B75" t="str">
            <v>91650400MA776HED0U</v>
          </cell>
        </row>
        <row r="76">
          <cell r="A76" t="str">
            <v>鄯善工业园区海麒矿业有限公司</v>
          </cell>
          <cell r="B76" t="str">
            <v>91650400072232433X</v>
          </cell>
        </row>
        <row r="77">
          <cell r="A77" t="str">
            <v>鄯善工业园区宏鑫源商贸有限公司</v>
          </cell>
          <cell r="B77" t="str">
            <v>91650400MA77KKXW1N</v>
          </cell>
        </row>
        <row r="78">
          <cell r="A78" t="str">
            <v>鄯善工业园区金飞工美装饰店</v>
          </cell>
          <cell r="B78" t="str">
            <v>92650400L57157781R</v>
          </cell>
        </row>
        <row r="79">
          <cell r="A79" t="str">
            <v>鄯善工业园区老刘机械租赁部</v>
          </cell>
          <cell r="B79" t="str">
            <v>92650400MA7887R87H</v>
          </cell>
        </row>
        <row r="80">
          <cell r="A80" t="str">
            <v>鄯善工业园区鹏博商行</v>
          </cell>
          <cell r="B80" t="str">
            <v>92650421MA79DUNR8C</v>
          </cell>
        </row>
        <row r="81">
          <cell r="A81" t="str">
            <v>鄯善工业园区鑫燚制氧有限责任公司</v>
          </cell>
          <cell r="B81" t="str">
            <v>916504003133224573</v>
          </cell>
        </row>
        <row r="82">
          <cell r="A82" t="str">
            <v>鄯善国强矿业有限公司</v>
          </cell>
          <cell r="B82" t="str">
            <v>91650421599175703K</v>
          </cell>
        </row>
        <row r="83">
          <cell r="A83" t="str">
            <v>鄯善豪瑞房地产开发有限公司</v>
          </cell>
          <cell r="B83" t="str">
            <v>91650421556489905N</v>
          </cell>
        </row>
        <row r="84">
          <cell r="A84" t="str">
            <v>鄯善浩翔矿业有限公司</v>
          </cell>
          <cell r="B84" t="str">
            <v>91650421MA7750T086</v>
          </cell>
        </row>
        <row r="85">
          <cell r="A85" t="str">
            <v>鄯善恒昌铸造有限公司</v>
          </cell>
          <cell r="B85" t="str">
            <v>9165042166362165XW</v>
          </cell>
        </row>
        <row r="86">
          <cell r="A86" t="str">
            <v>鄯善恒发石业有限公司</v>
          </cell>
          <cell r="B86" t="str">
            <v>91650421693424817N</v>
          </cell>
        </row>
        <row r="87">
          <cell r="A87" t="str">
            <v>鄯善宏昊石业有限公司</v>
          </cell>
          <cell r="B87" t="str">
            <v>91650421080240062K</v>
          </cell>
        </row>
        <row r="88">
          <cell r="A88" t="str">
            <v>鄯善厚发矿业有限公司</v>
          </cell>
          <cell r="B88" t="str">
            <v>916504216734377848</v>
          </cell>
        </row>
        <row r="89">
          <cell r="A89" t="str">
            <v>鄯善汇诚贸易有限公司</v>
          </cell>
          <cell r="B89" t="str">
            <v>91650421MA77C9HUX7</v>
          </cell>
        </row>
        <row r="90">
          <cell r="A90" t="str">
            <v>鄯善洁镁科技有限公司</v>
          </cell>
          <cell r="B90" t="str">
            <v>91650421MA78F96J75</v>
          </cell>
        </row>
        <row r="91">
          <cell r="A91" t="str">
            <v>鄯善晋新矿业有限公司</v>
          </cell>
          <cell r="B91" t="str">
            <v>91650421673415788N</v>
          </cell>
        </row>
        <row r="92">
          <cell r="A92" t="str">
            <v>鄯善蓝翔石业有限公司</v>
          </cell>
          <cell r="B92" t="str">
            <v>91650421552418544T</v>
          </cell>
        </row>
        <row r="93">
          <cell r="A93" t="str">
            <v>鄯善米玛尔建设工程有限公司</v>
          </cell>
          <cell r="B93" t="str">
            <v>91650421MA776GKL1Q</v>
          </cell>
        </row>
        <row r="94">
          <cell r="A94" t="str">
            <v>鄯善欧贝黎光伏科技有限公司</v>
          </cell>
          <cell r="B94" t="str">
            <v>916504210978646720</v>
          </cell>
        </row>
        <row r="95">
          <cell r="A95" t="str">
            <v>鄯善青春石油技术服务有限公司</v>
          </cell>
          <cell r="B95" t="str">
            <v>916504000919314083</v>
          </cell>
        </row>
        <row r="96">
          <cell r="A96" t="str">
            <v>鄯善泉眼商贸有限责任公司</v>
          </cell>
          <cell r="B96" t="str">
            <v>91650421MA77R4ME93</v>
          </cell>
        </row>
        <row r="97">
          <cell r="A97" t="str">
            <v>鄯善瑞和商贸物资有限公司</v>
          </cell>
          <cell r="B97" t="str">
            <v>916504213133972647</v>
          </cell>
        </row>
        <row r="98">
          <cell r="A98" t="str">
            <v>鄯善睿森农业有限公司</v>
          </cell>
          <cell r="B98" t="str">
            <v>91650421689559647F</v>
          </cell>
        </row>
        <row r="99">
          <cell r="A99" t="str">
            <v>鄯善沙漠甜园生态有限责任公司</v>
          </cell>
          <cell r="B99" t="str">
            <v>652122682710332</v>
          </cell>
        </row>
        <row r="100">
          <cell r="A100" t="str">
            <v>鄯善盛鑫选矿有限责任公司</v>
          </cell>
          <cell r="B100" t="str">
            <v>916504215643713258</v>
          </cell>
        </row>
        <row r="101">
          <cell r="A101" t="str">
            <v>鄯善世迹诚通房地产开发有限公司</v>
          </cell>
          <cell r="B101" t="str">
            <v>91650421065527401N</v>
          </cell>
        </row>
        <row r="102">
          <cell r="A102" t="str">
            <v>鄯善顺杰铝塑门窗有限公司</v>
          </cell>
          <cell r="B102" t="str">
            <v>91650421MA79KLUF8D</v>
          </cell>
        </row>
        <row r="103">
          <cell r="A103" t="str">
            <v>鄯善托图尔畜牧养殖农民专业合作社</v>
          </cell>
          <cell r="B103" t="str">
            <v>93650421MA778XR44T</v>
          </cell>
        </row>
        <row r="104">
          <cell r="A104" t="str">
            <v>鄯善万顺发新能源科技有限公司</v>
          </cell>
          <cell r="B104" t="str">
            <v>916504000986159422</v>
          </cell>
        </row>
        <row r="105">
          <cell r="A105" t="str">
            <v>鄯善万振石材发展有限公司</v>
          </cell>
          <cell r="B105" t="str">
            <v>91650421572536660X</v>
          </cell>
        </row>
        <row r="106">
          <cell r="A106" t="str">
            <v>鄯善旺发果业有限公司</v>
          </cell>
          <cell r="B106" t="str">
            <v>916504215564693068</v>
          </cell>
        </row>
        <row r="107">
          <cell r="A107" t="str">
            <v>鄯善温商贷互联网金融服务有限公司</v>
          </cell>
          <cell r="B107" t="str">
            <v>91330300344164754X</v>
          </cell>
        </row>
        <row r="108">
          <cell r="A108" t="str">
            <v>鄯善县阿合买提努尔汽车配件店</v>
          </cell>
          <cell r="B108" t="str">
            <v>92650421MA78QETB1K</v>
          </cell>
        </row>
        <row r="109">
          <cell r="A109" t="str">
            <v>鄯善县艾合买提吾甫尔工程机械租赁部</v>
          </cell>
          <cell r="B109" t="str">
            <v>92650421MA78M4JL0W</v>
          </cell>
        </row>
        <row r="110">
          <cell r="A110" t="str">
            <v>鄯善县艾丽叶尔金银首饰加工店</v>
          </cell>
          <cell r="B110" t="str">
            <v>92650421MA79513N5A</v>
          </cell>
        </row>
        <row r="111">
          <cell r="A111" t="str">
            <v>鄯善县安然矿业有限责任公司</v>
          </cell>
          <cell r="B111" t="str">
            <v>9165042178178533XT</v>
          </cell>
        </row>
        <row r="112">
          <cell r="A112" t="str">
            <v>鄯善县安掌柜牛肉面馆</v>
          </cell>
          <cell r="B112" t="str">
            <v>92650421MABUWKMU9D</v>
          </cell>
        </row>
        <row r="113">
          <cell r="A113" t="str">
            <v>鄯善县邦评闽南海鲜馆</v>
          </cell>
          <cell r="B113" t="str">
            <v>350583196003155450</v>
          </cell>
        </row>
        <row r="114">
          <cell r="A114" t="str">
            <v>鄯善县宝盛石材有限公司</v>
          </cell>
          <cell r="B114" t="str">
            <v>91650421693432614B</v>
          </cell>
        </row>
        <row r="115">
          <cell r="A115" t="str">
            <v>鄯善县博恒汽车修理厂</v>
          </cell>
          <cell r="B115" t="str">
            <v>92650421MA78Y9MK0N</v>
          </cell>
        </row>
        <row r="116">
          <cell r="A116" t="str">
            <v>鄯善县布谷通讯部</v>
          </cell>
          <cell r="B116" t="str">
            <v>92650421L82279799Q</v>
          </cell>
        </row>
        <row r="117">
          <cell r="A117" t="str">
            <v>鄯善县晨江商贸有限公司</v>
          </cell>
          <cell r="B117" t="str">
            <v>91650421599187413R</v>
          </cell>
        </row>
        <row r="118">
          <cell r="A118" t="str">
            <v>鄯善县晨诺建材店</v>
          </cell>
          <cell r="B118" t="str">
            <v>92650421MA78YAFQ8R</v>
          </cell>
        </row>
        <row r="119">
          <cell r="A119" t="str">
            <v>鄯善县成秀矿产开发有限责任公司</v>
          </cell>
          <cell r="B119" t="str">
            <v>91650421663630011G</v>
          </cell>
        </row>
        <row r="120">
          <cell r="A120" t="str">
            <v>鄯善县楚捷环保科技有限公司</v>
          </cell>
          <cell r="B120" t="str">
            <v>91650421673422136B</v>
          </cell>
        </row>
        <row r="121">
          <cell r="A121" t="str">
            <v>鄯善县达浪坎乡人民政府</v>
          </cell>
          <cell r="B121" t="str">
            <v>116521220106081242</v>
          </cell>
        </row>
        <row r="122">
          <cell r="A122" t="str">
            <v>鄯善县大东湖新型洁能保温建材有限公司</v>
          </cell>
          <cell r="B122" t="str">
            <v>9165042159590063X3</v>
          </cell>
        </row>
        <row r="123">
          <cell r="A123" t="str">
            <v>鄯善县迪坎乡人民政府</v>
          </cell>
          <cell r="B123" t="str">
            <v>11652122010605257E</v>
          </cell>
        </row>
        <row r="124">
          <cell r="A124" t="str">
            <v>鄯善县巅峰安防科技服务中心</v>
          </cell>
          <cell r="B124" t="str">
            <v>92650421MA77Q2MA59</v>
          </cell>
        </row>
        <row r="125">
          <cell r="A125" t="str">
            <v>鄯善县福贵缘选矿有限责任公司</v>
          </cell>
          <cell r="B125" t="str">
            <v>916504007668361783</v>
          </cell>
        </row>
        <row r="126">
          <cell r="A126" t="str">
            <v>鄯善县富鑫矿业有限责任公司</v>
          </cell>
          <cell r="B126" t="str">
            <v>91650421MA7H54DY4M</v>
          </cell>
        </row>
        <row r="127">
          <cell r="A127" t="str">
            <v>鄯善县富梓通物流有限公司</v>
          </cell>
          <cell r="B127" t="str">
            <v>91650400MA782F2G26</v>
          </cell>
        </row>
        <row r="128">
          <cell r="A128" t="str">
            <v>鄯善县格瑞德果业有限公司</v>
          </cell>
          <cell r="B128" t="str">
            <v>91650421686483931K</v>
          </cell>
        </row>
        <row r="129">
          <cell r="A129" t="str">
            <v>鄯善县故乡房地产经纪有限公司</v>
          </cell>
          <cell r="B129" t="str">
            <v>91650421098172854W</v>
          </cell>
        </row>
        <row r="130">
          <cell r="A130" t="str">
            <v>鄯善县广顺挖掘机配件中心</v>
          </cell>
          <cell r="B130" t="str">
            <v>92650421MA78P6501F</v>
          </cell>
        </row>
        <row r="131">
          <cell r="A131" t="str">
            <v>鄯善县桂萍君悦宾馆</v>
          </cell>
          <cell r="B131" t="str">
            <v>65900119730215162X</v>
          </cell>
        </row>
        <row r="132">
          <cell r="A132" t="str">
            <v>鄯善县哈木热汗手工地毯厂</v>
          </cell>
          <cell r="B132" t="str">
            <v>91650421580220367D</v>
          </cell>
        </row>
        <row r="133">
          <cell r="A133" t="str">
            <v>鄯善县海楼抓饭店</v>
          </cell>
          <cell r="B133" t="str">
            <v>92650421MA78Y5L0XA</v>
          </cell>
        </row>
        <row r="134">
          <cell r="A134" t="str">
            <v>鄯善县海源矿业有限公司</v>
          </cell>
          <cell r="B134" t="str">
            <v>91650421679268125H</v>
          </cell>
        </row>
        <row r="135">
          <cell r="A135" t="str">
            <v>鄯善县豪泽石材加工部</v>
          </cell>
          <cell r="B135" t="str">
            <v>92650421MA78G54W5M</v>
          </cell>
        </row>
        <row r="136">
          <cell r="A136" t="str">
            <v>鄯善县浩美硅石厂</v>
          </cell>
          <cell r="B136" t="str">
            <v>92650421MA78X30EX1</v>
          </cell>
        </row>
        <row r="137">
          <cell r="A137" t="str">
            <v>鄯善县恒美广告部</v>
          </cell>
          <cell r="B137" t="str">
            <v>92650421MA77XFU91J</v>
          </cell>
        </row>
        <row r="138">
          <cell r="A138" t="str">
            <v>鄯善县宏大石材有限公司</v>
          </cell>
          <cell r="B138" t="str">
            <v>91650421MA78A1XB4N</v>
          </cell>
        </row>
        <row r="139">
          <cell r="A139" t="str">
            <v>鄯善县宏祥建筑材料销售部</v>
          </cell>
          <cell r="B139" t="str">
            <v>92650421MA77FM0Y6D</v>
          </cell>
        </row>
        <row r="140">
          <cell r="A140" t="str">
            <v>鄯善县宏泽居房地产开发有限责任公司</v>
          </cell>
          <cell r="B140" t="str">
            <v>916504210927674866</v>
          </cell>
        </row>
        <row r="141">
          <cell r="A141" t="str">
            <v>鄯善县华诺工程机械租赁服务有限公司</v>
          </cell>
          <cell r="B141" t="str">
            <v>91650421MA78NJ063H</v>
          </cell>
        </row>
        <row r="142">
          <cell r="A142" t="str">
            <v>鄯善县华强工程施工队</v>
          </cell>
          <cell r="B142" t="str">
            <v>92650421MA78NAFEXJ</v>
          </cell>
        </row>
        <row r="143">
          <cell r="A143" t="str">
            <v>鄯善县吉泽硅石销售部</v>
          </cell>
          <cell r="B143" t="str">
            <v>92650421MA78XMAL2E</v>
          </cell>
        </row>
        <row r="144">
          <cell r="A144" t="str">
            <v>鄯善县健康女人化妆品店</v>
          </cell>
          <cell r="B144" t="str">
            <v>92650421MA78WL4W62</v>
          </cell>
        </row>
        <row r="145">
          <cell r="A145" t="str">
            <v>鄯善县杰顺铝塑门窗厂</v>
          </cell>
          <cell r="B145" t="str">
            <v>92650421MA77LTCW8G</v>
          </cell>
        </row>
        <row r="146">
          <cell r="A146" t="str">
            <v>鄯善县捷顺茂机械租赁部</v>
          </cell>
          <cell r="B146" t="str">
            <v>92650421MA7MP0EA7M</v>
          </cell>
        </row>
        <row r="147">
          <cell r="A147" t="str">
            <v>鄯善县金振机械租赁部</v>
          </cell>
          <cell r="B147" t="str">
            <v>92650421MA78PHXG0L</v>
          </cell>
        </row>
        <row r="148">
          <cell r="A148" t="str">
            <v>鄯善县凯翔城市建设有限公司</v>
          </cell>
          <cell r="B148" t="str">
            <v>91650421MABJJNNJ28</v>
          </cell>
        </row>
        <row r="149">
          <cell r="A149" t="str">
            <v>鄯善县凯阳城市建设有限公司</v>
          </cell>
          <cell r="B149" t="str">
            <v>91650421MABJJEKDXU</v>
          </cell>
        </row>
        <row r="150">
          <cell r="A150" t="str">
            <v>鄯善县康胜商砼有限责任公司</v>
          </cell>
          <cell r="B150" t="str">
            <v>91650421MA794LBU28</v>
          </cell>
        </row>
        <row r="151">
          <cell r="A151" t="str">
            <v>鄯善县康万家粮油批零配货中心</v>
          </cell>
          <cell r="B151" t="str">
            <v>92650421MA77801R73</v>
          </cell>
        </row>
        <row r="152">
          <cell r="A152" t="str">
            <v>鄯善县李艳强石材加工厂</v>
          </cell>
          <cell r="B152" t="str">
            <v>92650421MA79EN63XF</v>
          </cell>
        </row>
        <row r="153">
          <cell r="A153" t="str">
            <v>鄯善县连木沁镇人民政府</v>
          </cell>
          <cell r="B153" t="str">
            <v>116521224577078826</v>
          </cell>
        </row>
        <row r="154">
          <cell r="A154" t="str">
            <v>鄯善县亮亮吊车租赁部</v>
          </cell>
          <cell r="B154" t="str">
            <v>92650421MA794KTQ1W</v>
          </cell>
        </row>
        <row r="155">
          <cell r="A155" t="str">
            <v>鄯善县林安石材经销部</v>
          </cell>
          <cell r="B155" t="str">
            <v>92650421MA78UAH22L</v>
          </cell>
        </row>
        <row r="156">
          <cell r="A156" t="str">
            <v>鄯善县林义军工程施工队</v>
          </cell>
          <cell r="B156" t="str">
            <v>92650421MA78X8H666</v>
          </cell>
        </row>
        <row r="157">
          <cell r="A157" t="str">
            <v>鄯善县鲁克沁镇人民政府</v>
          </cell>
          <cell r="B157" t="str">
            <v>11652122010608132W</v>
          </cell>
        </row>
        <row r="158">
          <cell r="A158" t="str">
            <v>鄯善县路沁机械租赁服务部</v>
          </cell>
          <cell r="B158" t="str">
            <v>92650421MAC559K451</v>
          </cell>
        </row>
        <row r="159">
          <cell r="A159" t="str">
            <v>鄯善县玛卡妮木通讯店</v>
          </cell>
          <cell r="B159" t="str">
            <v>92650421MACBM4R1XH</v>
          </cell>
        </row>
        <row r="160">
          <cell r="A160" t="str">
            <v>鄯善县镁兴矿业有限公司</v>
          </cell>
          <cell r="B160" t="str">
            <v>91650421MA78BWDL9F</v>
          </cell>
        </row>
        <row r="161">
          <cell r="A161" t="str">
            <v>鄯善县米拉斯银首饰加工店</v>
          </cell>
          <cell r="B161" t="str">
            <v>92650421MA78Q4BK3L</v>
          </cell>
        </row>
        <row r="162">
          <cell r="A162" t="str">
            <v>鄯善县闽源石材有限责任公司</v>
          </cell>
          <cell r="B162" t="str">
            <v>9165042169343576X9</v>
          </cell>
        </row>
        <row r="163">
          <cell r="A163" t="str">
            <v>鄯善县明发石材有限公司</v>
          </cell>
          <cell r="B163" t="str">
            <v>916504216978172126</v>
          </cell>
        </row>
        <row r="164">
          <cell r="A164" t="str">
            <v>鄯善县明宇小额贷款有限责任公司</v>
          </cell>
          <cell r="B164" t="str">
            <v>916504215893078563</v>
          </cell>
        </row>
        <row r="165">
          <cell r="A165" t="str">
            <v>鄯善县柠果工程施工队</v>
          </cell>
          <cell r="B165" t="str">
            <v>92650421MACNHJCD7J</v>
          </cell>
        </row>
        <row r="166">
          <cell r="A166" t="str">
            <v>鄯善县牛哥牛嫂火锅店</v>
          </cell>
          <cell r="B166" t="str">
            <v>92650421MA7781YD5C</v>
          </cell>
        </row>
        <row r="167">
          <cell r="A167" t="str">
            <v>鄯善县鹏发矿业有限责任公司</v>
          </cell>
          <cell r="B167" t="str">
            <v>91650421773492617A</v>
          </cell>
        </row>
        <row r="168">
          <cell r="A168" t="str">
            <v>鄯善县勤快人水泥预制厂</v>
          </cell>
          <cell r="B168" t="str">
            <v>92650421MA78CL3GXB</v>
          </cell>
        </row>
        <row r="169">
          <cell r="A169" t="str">
            <v>鄯善县琼阔孜商贸有限公司</v>
          </cell>
          <cell r="B169" t="str">
            <v>91650421MA79072180</v>
          </cell>
        </row>
        <row r="170">
          <cell r="A170" t="str">
            <v>鄯善县萨子马力手机通讯店</v>
          </cell>
          <cell r="B170" t="str">
            <v>92650421MA7789M04J</v>
          </cell>
        </row>
        <row r="171">
          <cell r="A171" t="str">
            <v>鄯善县赛米江吾斯曼电信营业厅</v>
          </cell>
          <cell r="B171" t="str">
            <v>92650421MA77YLCN3W</v>
          </cell>
        </row>
        <row r="172">
          <cell r="A172" t="str">
            <v>鄯善县鄯善火车站镇人民政府</v>
          </cell>
          <cell r="B172" t="str">
            <v>116521220106052141</v>
          </cell>
        </row>
        <row r="173">
          <cell r="A173" t="str">
            <v>鄯善县深根电焊部</v>
          </cell>
          <cell r="B173" t="str">
            <v>92650421MA7946A93T</v>
          </cell>
        </row>
        <row r="174">
          <cell r="A174" t="str">
            <v>鄯善县圣金凯环保科技有限公司</v>
          </cell>
          <cell r="B174" t="str">
            <v>91650421MA7967EGX3</v>
          </cell>
        </row>
        <row r="175">
          <cell r="A175" t="str">
            <v>鄯善县世朋工程机械租赁部</v>
          </cell>
          <cell r="B175" t="str">
            <v>92650421MA79L8KH07</v>
          </cell>
        </row>
        <row r="176">
          <cell r="A176" t="str">
            <v>鄯善县双维投资建设有限公司</v>
          </cell>
          <cell r="B176" t="str">
            <v>91650421MA79L0NX9R</v>
          </cell>
        </row>
        <row r="177">
          <cell r="A177" t="str">
            <v>鄯善县顺安达机械租赁部</v>
          </cell>
          <cell r="B177" t="str">
            <v>92650421MA78LDHN3U</v>
          </cell>
        </row>
        <row r="178">
          <cell r="A178" t="str">
            <v>鄯善县顺兴石材有限公司</v>
          </cell>
          <cell r="B178" t="str">
            <v>9165042169343402X6</v>
          </cell>
        </row>
        <row r="179">
          <cell r="A179" t="str">
            <v>鄯善县四德利矿业有限公司</v>
          </cell>
          <cell r="B179" t="str">
            <v>91650421094888943T</v>
          </cell>
        </row>
        <row r="180">
          <cell r="A180" t="str">
            <v>鄯善县泰旭矿业有限责任公司</v>
          </cell>
          <cell r="B180" t="str">
            <v>91650421722364228U</v>
          </cell>
        </row>
        <row r="181">
          <cell r="A181" t="str">
            <v>鄯善县滕运工程施工队</v>
          </cell>
          <cell r="B181" t="str">
            <v>92650421MA794WKK8N</v>
          </cell>
        </row>
        <row r="182">
          <cell r="A182" t="str">
            <v>鄯善县天川石油机械有限责任公司</v>
          </cell>
          <cell r="B182" t="str">
            <v>91650400773488423R</v>
          </cell>
        </row>
        <row r="183">
          <cell r="A183" t="str">
            <v>鄯善县天建钢架构加工厂</v>
          </cell>
          <cell r="B183" t="str">
            <v>92650421MA77EJ4772</v>
          </cell>
        </row>
        <row r="184">
          <cell r="A184" t="str">
            <v>鄯善县天龙葡萄酒厂</v>
          </cell>
          <cell r="B184" t="str">
            <v>91650421731803560B</v>
          </cell>
        </row>
        <row r="185">
          <cell r="A185" t="str">
            <v>鄯善县天艺矿业有限责任公司</v>
          </cell>
          <cell r="B185" t="str">
            <v>916504007876246175</v>
          </cell>
        </row>
        <row r="186">
          <cell r="A186" t="str">
            <v>鄯善县吐峪沟乡人民政府</v>
          </cell>
          <cell r="B186" t="str">
            <v>1165212201060318XH</v>
          </cell>
        </row>
        <row r="187">
          <cell r="A187" t="str">
            <v>鄯善县吐峪沟乡吐峪沟村民委员</v>
          </cell>
          <cell r="B187" t="str">
            <v>54650421ME2647044N</v>
          </cell>
        </row>
        <row r="188">
          <cell r="A188" t="str">
            <v>鄯善县屯天缘节能门窗厂</v>
          </cell>
          <cell r="B188" t="str">
            <v>92650421MA7A9WBQ8P</v>
          </cell>
        </row>
        <row r="189">
          <cell r="A189" t="str">
            <v>鄯善县外力依力蔬菜批发部</v>
          </cell>
          <cell r="B189" t="str">
            <v>92650421MA793D8W2T</v>
          </cell>
        </row>
        <row r="190">
          <cell r="A190" t="str">
            <v>鄯善县万振房地产开发有限责任公司</v>
          </cell>
          <cell r="B190" t="str">
            <v>91650421754563926X</v>
          </cell>
        </row>
        <row r="191">
          <cell r="A191" t="str">
            <v>鄯善县卫生健康委员会</v>
          </cell>
          <cell r="B191" t="str">
            <v>11652122MB156588XW</v>
          </cell>
        </row>
        <row r="192">
          <cell r="A192" t="str">
            <v>鄯善县鲜源牛羊肉店</v>
          </cell>
          <cell r="B192" t="str">
            <v>92650421MABNUYH7XT</v>
          </cell>
        </row>
        <row r="193">
          <cell r="A193" t="str">
            <v>鄯善县向均机械租赁部</v>
          </cell>
          <cell r="B193" t="str">
            <v>92650421MA782Y9Q0N</v>
          </cell>
        </row>
        <row r="194">
          <cell r="A194" t="str">
            <v>鄯善县欣然矿业有限责任公司</v>
          </cell>
          <cell r="B194" t="str">
            <v>91650421761114870G</v>
          </cell>
        </row>
        <row r="195">
          <cell r="A195" t="str">
            <v>鄯善县鑫宇耐磨材料有限公司</v>
          </cell>
          <cell r="B195" t="str">
            <v>91650421MA77AAJY7K</v>
          </cell>
        </row>
        <row r="196">
          <cell r="A196" t="str">
            <v>鄯善县鑫源电焊不锈钢加工部</v>
          </cell>
          <cell r="B196" t="str">
            <v>92650421MA7AB1RH2R</v>
          </cell>
        </row>
        <row r="197">
          <cell r="A197" t="str">
            <v>鄯善县雄程房地产开发有限公司</v>
          </cell>
          <cell r="B197" t="str">
            <v>91650421MA790MDJ6Y</v>
          </cell>
        </row>
        <row r="198">
          <cell r="A198" t="str">
            <v>鄯善县许自承首饰加工店</v>
          </cell>
          <cell r="B198" t="str">
            <v>92650421MA79DTLB1M</v>
          </cell>
        </row>
        <row r="199">
          <cell r="A199" t="str">
            <v>鄯善县迅飞物资经销部</v>
          </cell>
          <cell r="B199" t="str">
            <v>92650421MA77WCJ12W</v>
          </cell>
        </row>
        <row r="200">
          <cell r="A200" t="str">
            <v>鄯善县怡和阳光酒店</v>
          </cell>
          <cell r="B200" t="str">
            <v>92650421MA77LLJ5XG</v>
          </cell>
        </row>
        <row r="201">
          <cell r="A201" t="str">
            <v>鄯善县永诚房地产开发有限责任公司</v>
          </cell>
          <cell r="B201" t="str">
            <v>91650421552439273G</v>
          </cell>
        </row>
        <row r="202">
          <cell r="A202" t="str">
            <v>鄯善县枣庄货物信息咨询服务部</v>
          </cell>
          <cell r="B202" t="str">
            <v>92650421MA78ERL51D</v>
          </cell>
        </row>
        <row r="203">
          <cell r="A203" t="str">
            <v>鄯善县张超石材加工厂</v>
          </cell>
          <cell r="B203" t="str">
            <v>92650421MA79ELB60N</v>
          </cell>
        </row>
        <row r="204">
          <cell r="A204" t="str">
            <v>鄯善县长盛投资建设有限公司</v>
          </cell>
          <cell r="B204" t="str">
            <v>91650421MA79L11A3K</v>
          </cell>
        </row>
        <row r="205">
          <cell r="A205" t="str">
            <v>鄯善县召远矿业有限公司</v>
          </cell>
          <cell r="B205" t="str">
            <v>916504217817985522</v>
          </cell>
        </row>
        <row r="206">
          <cell r="A206" t="str">
            <v>鄯善县兆福工程机械租赁部</v>
          </cell>
          <cell r="B206" t="str">
            <v>92650421MA7ABNUU8R</v>
          </cell>
        </row>
        <row r="207">
          <cell r="A207" t="str">
            <v>鄯善县震华矿业有限责任公司</v>
          </cell>
          <cell r="B207" t="str">
            <v>91650421229060247Q</v>
          </cell>
        </row>
        <row r="208">
          <cell r="A208" t="str">
            <v>鄯善县众赢涂料厂</v>
          </cell>
          <cell r="B208" t="str">
            <v>92650421MA7ABYRY1M</v>
          </cell>
        </row>
        <row r="209">
          <cell r="A209" t="str">
            <v>鄯善新昌茂矿业发展有限公司</v>
          </cell>
          <cell r="B209" t="str">
            <v>91650421MA775C0B6E</v>
          </cell>
        </row>
        <row r="210">
          <cell r="A210" t="str">
            <v>鄯善新地矿冶有限责任公司</v>
          </cell>
          <cell r="B210" t="str">
            <v>652122572544118</v>
          </cell>
        </row>
        <row r="211">
          <cell r="A211" t="str">
            <v>鄯善新天红石材有限责任公司</v>
          </cell>
          <cell r="B211" t="str">
            <v>9165042156436968XU</v>
          </cell>
        </row>
        <row r="212">
          <cell r="A212" t="str">
            <v>鄯善新志华石业有限责任公司</v>
          </cell>
          <cell r="B212" t="str">
            <v>9165042169780266XR</v>
          </cell>
        </row>
        <row r="213">
          <cell r="A213" t="str">
            <v>鄯善域果甜果品有限公司</v>
          </cell>
          <cell r="B213" t="str">
            <v>91650421MABT2AHD65</v>
          </cell>
        </row>
        <row r="214">
          <cell r="A214" t="str">
            <v>鄯善豫鑫物流有限公司</v>
          </cell>
          <cell r="B214" t="str">
            <v>91650400091931483U</v>
          </cell>
        </row>
        <row r="215">
          <cell r="A215" t="str">
            <v>鄯善远航仓储有限公司</v>
          </cell>
          <cell r="B215" t="str">
            <v>91650421313330828G</v>
          </cell>
        </row>
        <row r="216">
          <cell r="A216" t="str">
            <v>鄯善中汇石业有限公司</v>
          </cell>
          <cell r="B216" t="str">
            <v>91650421595945897K</v>
          </cell>
        </row>
        <row r="217">
          <cell r="A217" t="str">
            <v>鄯善紫瑞商贸有限公司</v>
          </cell>
          <cell r="B217" t="str">
            <v>91650421MA776KJN2X</v>
          </cell>
        </row>
        <row r="218">
          <cell r="A218" t="str">
            <v>四川玉腾建设集团有限公司吐鲁番分公司</v>
          </cell>
          <cell r="B218" t="str">
            <v>91650402MABJK1W26M</v>
          </cell>
        </row>
        <row r="219">
          <cell r="A219" t="str">
            <v>童正武</v>
          </cell>
          <cell r="B219" t="str">
            <v>652101197602141318</v>
          </cell>
        </row>
        <row r="220">
          <cell r="A220" t="str">
            <v>吐尔迪·阿不都仁木</v>
          </cell>
          <cell r="B220" t="str">
            <v>652122197206161431</v>
          </cell>
        </row>
        <row r="221">
          <cell r="A221" t="str">
            <v>吐鲁番安耐嘉新型建材销售有限公司</v>
          </cell>
          <cell r="B221" t="str">
            <v>91650402MA78NPLD0L</v>
          </cell>
        </row>
        <row r="222">
          <cell r="A222" t="str">
            <v>吐鲁番宝岭矿业有限责任公司鄯善分公司</v>
          </cell>
          <cell r="B222" t="str">
            <v>652122589334045</v>
          </cell>
        </row>
        <row r="223">
          <cell r="A223" t="str">
            <v>吐鲁番博泰房地产开发有限公司</v>
          </cell>
          <cell r="B223" t="str">
            <v>9165040032874920X4</v>
          </cell>
        </row>
        <row r="224">
          <cell r="A224" t="str">
            <v>吐鲁番驰创建筑装饰有限公司</v>
          </cell>
          <cell r="B224" t="str">
            <v>91650402MA79HFX01F</v>
          </cell>
        </row>
        <row r="225">
          <cell r="A225" t="str">
            <v>吐鲁番德立建筑劳务有限公司</v>
          </cell>
          <cell r="B225" t="str">
            <v>91650402MA785YF020</v>
          </cell>
        </row>
        <row r="226">
          <cell r="A226" t="str">
            <v>吐鲁番德仁运输有限公司</v>
          </cell>
          <cell r="B226" t="str">
            <v>91650421MA77RGKG54</v>
          </cell>
        </row>
        <row r="227">
          <cell r="A227" t="str">
            <v>吐鲁番德胜友商贸有限公司</v>
          </cell>
          <cell r="B227" t="str">
            <v>91650400076052923C</v>
          </cell>
        </row>
        <row r="228">
          <cell r="A228" t="str">
            <v>吐鲁番地区金楼兰葡萄果业有限责任公司</v>
          </cell>
          <cell r="B228" t="str">
            <v>91650421748664843H</v>
          </cell>
        </row>
        <row r="229">
          <cell r="A229" t="str">
            <v>吐鲁番地区雅丹酒业有限责任公司</v>
          </cell>
          <cell r="B229" t="str">
            <v>9165040074520469X3</v>
          </cell>
        </row>
        <row r="230">
          <cell r="A230" t="str">
            <v>吐鲁番工企化工有限责任公司</v>
          </cell>
          <cell r="B230" t="str">
            <v>91650400229012915H</v>
          </cell>
        </row>
        <row r="231">
          <cell r="A231" t="str">
            <v>吐鲁番海昌房地产开发有限公司</v>
          </cell>
          <cell r="B231" t="str">
            <v>9165040058932762XX</v>
          </cell>
        </row>
        <row r="232">
          <cell r="A232" t="str">
            <v>吐鲁番恒发服装有限公司</v>
          </cell>
          <cell r="B232" t="str">
            <v>91650402MA7784WE9N</v>
          </cell>
        </row>
        <row r="233">
          <cell r="A233" t="str">
            <v>吐鲁番宏润达房地产开发有限公司</v>
          </cell>
          <cell r="B233" t="str">
            <v>91650421676333120N</v>
          </cell>
        </row>
        <row r="234">
          <cell r="A234" t="str">
            <v>吐鲁番鸿远钢结构有限公司</v>
          </cell>
          <cell r="B234" t="str">
            <v>91650402328761153M</v>
          </cell>
        </row>
        <row r="235">
          <cell r="A235" t="str">
            <v>吐鲁番华都美食广场有限公司</v>
          </cell>
          <cell r="B235" t="str">
            <v>916504000577489928</v>
          </cell>
        </row>
        <row r="236">
          <cell r="A236" t="str">
            <v>吐鲁番华峰汽车销售服务有限公司</v>
          </cell>
          <cell r="B236" t="str">
            <v>91650402080201645L</v>
          </cell>
        </row>
        <row r="237">
          <cell r="A237" t="str">
            <v>吐鲁番欢乐盛典旅游文化有限公司</v>
          </cell>
          <cell r="B237" t="str">
            <v>916504005688877322</v>
          </cell>
        </row>
        <row r="238">
          <cell r="A238" t="str">
            <v>吐鲁番皇鼎房地产开发有限公司</v>
          </cell>
          <cell r="B238" t="str">
            <v>91650400556477285K</v>
          </cell>
        </row>
        <row r="239">
          <cell r="A239" t="str">
            <v>吐鲁番汇川农业有限公司</v>
          </cell>
          <cell r="B239" t="str">
            <v>91650421MA775GDQ26</v>
          </cell>
        </row>
        <row r="240">
          <cell r="A240" t="str">
            <v>吐鲁番火瓜果业有限公司</v>
          </cell>
          <cell r="B240" t="str">
            <v>916504026763362176</v>
          </cell>
        </row>
        <row r="241">
          <cell r="A241" t="str">
            <v>吐鲁番金辉智诚信息技术有限责任公司</v>
          </cell>
          <cell r="B241" t="str">
            <v>91650402MA77UCYW0H</v>
          </cell>
        </row>
        <row r="242">
          <cell r="A242" t="str">
            <v>吐鲁番金品针织有限责任公司</v>
          </cell>
          <cell r="B242" t="str">
            <v>91650402MA776J6N7H</v>
          </cell>
        </row>
        <row r="243">
          <cell r="A243" t="str">
            <v>吐鲁番金阳光商务服务中心有限公司</v>
          </cell>
          <cell r="B243" t="str">
            <v>91650400085355934R</v>
          </cell>
        </row>
        <row r="244">
          <cell r="A244" t="str">
            <v>吐鲁番锦绣华庭房地产开发有限公司</v>
          </cell>
          <cell r="B244" t="str">
            <v>91650400068834984K</v>
          </cell>
        </row>
        <row r="245">
          <cell r="A245" t="str">
            <v>吐鲁番经济开发区管理委员会（吐鲁番交河物流港管理委员会）</v>
          </cell>
          <cell r="B245" t="str">
            <v>12652101MB0X67061C</v>
          </cell>
        </row>
        <row r="246">
          <cell r="A246" t="str">
            <v>吐鲁番精华旅游商贸有限公司</v>
          </cell>
          <cell r="B246" t="str">
            <v>916504007957809864</v>
          </cell>
        </row>
        <row r="247">
          <cell r="A247" t="str">
            <v>吐鲁番景盛矿业有限公司</v>
          </cell>
          <cell r="B247" t="str">
            <v>91650400676346685Q</v>
          </cell>
        </row>
        <row r="248">
          <cell r="A248" t="str">
            <v>吐鲁番君和房地产开发有限责任公司</v>
          </cell>
          <cell r="B248" t="str">
            <v>91650400085361592X</v>
          </cell>
        </row>
        <row r="249">
          <cell r="A249" t="str">
            <v>吐鲁番君力达酒店管理有限公司</v>
          </cell>
          <cell r="B249" t="str">
            <v>91650400313358054M</v>
          </cell>
        </row>
        <row r="250">
          <cell r="A250" t="str">
            <v>吐鲁番凯立房地产开发有限公司</v>
          </cell>
          <cell r="B250" t="str">
            <v>91650400313467613K</v>
          </cell>
        </row>
        <row r="251">
          <cell r="A251" t="str">
            <v>吐鲁番凯瑞玻璃制品有限公司</v>
          </cell>
          <cell r="B251" t="str">
            <v>91650402MA776CP272</v>
          </cell>
        </row>
        <row r="252">
          <cell r="A252" t="str">
            <v>吐鲁番兰庭书苑房地产开发有限公司</v>
          </cell>
          <cell r="B252" t="str">
            <v>91650400068835055P</v>
          </cell>
        </row>
        <row r="253">
          <cell r="A253" t="str">
            <v>吐鲁番蓝郡水岸房地产开发有限公司</v>
          </cell>
          <cell r="B253" t="str">
            <v>91650400068834917M</v>
          </cell>
        </row>
        <row r="254">
          <cell r="A254" t="str">
            <v>吐鲁番力鹏食品有限公司</v>
          </cell>
          <cell r="B254" t="str">
            <v>91650400584784055Q</v>
          </cell>
        </row>
        <row r="255">
          <cell r="A255" t="str">
            <v>吐鲁番利鑫源商贸有限责任公司</v>
          </cell>
          <cell r="B255" t="str">
            <v>91650421MA79F4E18J</v>
          </cell>
        </row>
        <row r="256">
          <cell r="A256" t="str">
            <v>吐鲁番陆陆捌捌商贸有限公司</v>
          </cell>
          <cell r="B256" t="str">
            <v>91650402MA796A5F2G</v>
          </cell>
        </row>
        <row r="257">
          <cell r="A257" t="str">
            <v>吐鲁番绿金果业有限公司</v>
          </cell>
          <cell r="B257" t="str">
            <v>91650421396184482Y</v>
          </cell>
        </row>
        <row r="258">
          <cell r="A258" t="str">
            <v>吐鲁番绿人食品有限公司</v>
          </cell>
          <cell r="B258" t="str">
            <v>91650400776097399N</v>
          </cell>
        </row>
        <row r="259">
          <cell r="A259" t="str">
            <v>吐鲁番美居物流广场有限公司</v>
          </cell>
          <cell r="B259" t="str">
            <v>91650400057716691E</v>
          </cell>
        </row>
        <row r="260">
          <cell r="A260" t="str">
            <v>吐鲁番米然酒店有限公司</v>
          </cell>
          <cell r="B260" t="str">
            <v>916504023288074738</v>
          </cell>
        </row>
        <row r="261">
          <cell r="A261" t="str">
            <v>吐鲁番铭诚建筑装饰工程有限责任公司</v>
          </cell>
          <cell r="B261" t="str">
            <v>91650402MA78KU7W4C</v>
          </cell>
        </row>
        <row r="262">
          <cell r="A262" t="str">
            <v>吐鲁番鹏莱通商贸有限公司</v>
          </cell>
          <cell r="B262" t="str">
            <v>91650402MA78R9228X</v>
          </cell>
        </row>
        <row r="263">
          <cell r="A263" t="str">
            <v>吐鲁番瑞达食品有限公司</v>
          </cell>
          <cell r="B263" t="str">
            <v>916504025564791178</v>
          </cell>
        </row>
        <row r="264">
          <cell r="A264" t="str">
            <v>吐鲁番瑞德化轻有限公司</v>
          </cell>
          <cell r="B264" t="str">
            <v>916504007846904323</v>
          </cell>
        </row>
        <row r="265">
          <cell r="A265" t="str">
            <v>吐鲁番沈宏建筑安装有限公司</v>
          </cell>
          <cell r="B265" t="str">
            <v>91650400673418559K</v>
          </cell>
        </row>
        <row r="266">
          <cell r="A266" t="str">
            <v>吐鲁番沈宏金属工业有限责任公司</v>
          </cell>
          <cell r="B266" t="str">
            <v>91650400798159028X</v>
          </cell>
        </row>
        <row r="267">
          <cell r="A267" t="str">
            <v>吐鲁番沈宏煤业有限责任公司</v>
          </cell>
          <cell r="B267" t="str">
            <v>91650000795764206W</v>
          </cell>
        </row>
        <row r="268">
          <cell r="A268" t="str">
            <v>吐鲁番沈宏热电有限责任公司</v>
          </cell>
          <cell r="B268" t="str">
            <v>91650400792274711P</v>
          </cell>
        </row>
        <row r="269">
          <cell r="A269" t="str">
            <v>吐鲁番沈宏石业有限责任公司</v>
          </cell>
          <cell r="B269" t="str">
            <v>916504217817887096</v>
          </cell>
        </row>
        <row r="270">
          <cell r="A270" t="str">
            <v>吐鲁番市安鑫居建筑装饰有限责任公司</v>
          </cell>
          <cell r="B270" t="str">
            <v>91650402MA77PMU46C</v>
          </cell>
        </row>
        <row r="271">
          <cell r="A271" t="str">
            <v>吐鲁番市诚顺广告装潢有限公司</v>
          </cell>
          <cell r="B271" t="str">
            <v>91650402396923951K</v>
          </cell>
        </row>
        <row r="272">
          <cell r="A272" t="str">
            <v>吐鲁番市大宇服装有限公司</v>
          </cell>
          <cell r="B272" t="str">
            <v>91650402MA77DXJ91B</v>
          </cell>
        </row>
        <row r="273">
          <cell r="A273" t="str">
            <v>吐鲁番市德湘房地产开发有限责任公司</v>
          </cell>
          <cell r="B273" t="str">
            <v>91650400MA77X1KG7F</v>
          </cell>
        </row>
        <row r="274">
          <cell r="A274" t="str">
            <v>吐鲁番市德祥建材有限公司</v>
          </cell>
          <cell r="B274" t="str">
            <v>91650402057709459J</v>
          </cell>
        </row>
        <row r="275">
          <cell r="A275" t="str">
            <v>吐鲁番市飞龙家电商贸有限公司</v>
          </cell>
          <cell r="B275" t="str">
            <v>652101734475179</v>
          </cell>
        </row>
        <row r="276">
          <cell r="A276" t="str">
            <v>吐鲁番市风速建筑工程有限公司</v>
          </cell>
          <cell r="B276" t="str">
            <v>91650402MA78N3EMX4</v>
          </cell>
        </row>
        <row r="277">
          <cell r="A277" t="str">
            <v>吐鲁番市福融房地产开发有限公司</v>
          </cell>
          <cell r="B277" t="str">
            <v>91650402MA785M9447</v>
          </cell>
        </row>
        <row r="278">
          <cell r="A278" t="str">
            <v>吐鲁番市港鑫商贸有限公司</v>
          </cell>
          <cell r="B278" t="str">
            <v>916504023133270557</v>
          </cell>
        </row>
        <row r="279">
          <cell r="A279" t="str">
            <v>吐鲁番市高昌区艾丁湖镇人民政府</v>
          </cell>
          <cell r="B279" t="str">
            <v>11652101010600659R</v>
          </cell>
        </row>
        <row r="280">
          <cell r="A280" t="str">
            <v>吐鲁番市高昌区葡萄镇人民政府</v>
          </cell>
          <cell r="B280" t="str">
            <v>116521010106007553</v>
          </cell>
        </row>
        <row r="281">
          <cell r="A281" t="str">
            <v>吐鲁番市高昌区万鑫矿业有限责任公司</v>
          </cell>
          <cell r="B281" t="str">
            <v>91650402MA78QTJ09W</v>
          </cell>
        </row>
        <row r="282">
          <cell r="A282" t="str">
            <v>吐鲁番市高昌区新城片区管理委员会</v>
          </cell>
          <cell r="B282" t="str">
            <v>11652101MB1955546M</v>
          </cell>
        </row>
        <row r="283">
          <cell r="A283" t="str">
            <v>吐鲁番市呱呱果业有限公司</v>
          </cell>
          <cell r="B283" t="str">
            <v>916504020531804470</v>
          </cell>
        </row>
        <row r="284">
          <cell r="A284" t="str">
            <v>吐鲁番市国王酒店管理有限公司</v>
          </cell>
          <cell r="B284" t="str">
            <v>91650402MA776XMGX4</v>
          </cell>
        </row>
        <row r="285">
          <cell r="A285" t="str">
            <v>吐鲁番市果怡源食品有限责任公司</v>
          </cell>
          <cell r="B285" t="str">
            <v>91650402MA776XBD5X</v>
          </cell>
        </row>
        <row r="286">
          <cell r="A286" t="str">
            <v>吐鲁番市昊天玫瑰酒庄有限公司</v>
          </cell>
          <cell r="B286" t="str">
            <v>91650402095508877L</v>
          </cell>
        </row>
        <row r="287">
          <cell r="A287" t="str">
            <v>吐鲁番市恒基商贸有限公司</v>
          </cell>
          <cell r="B287" t="str">
            <v>916504023330498575</v>
          </cell>
        </row>
        <row r="288">
          <cell r="A288" t="str">
            <v>吐鲁番市恒久混凝土搅拌有限公司</v>
          </cell>
          <cell r="B288" t="str">
            <v>9165040208020917XF</v>
          </cell>
        </row>
        <row r="289">
          <cell r="A289" t="str">
            <v>吐鲁番市恒泰铸造有限公司</v>
          </cell>
          <cell r="B289" t="str">
            <v>91650402676300986F</v>
          </cell>
        </row>
        <row r="290">
          <cell r="A290" t="str">
            <v>吐鲁番市弘发工程管理服务有限公司</v>
          </cell>
          <cell r="B290" t="str">
            <v>91650402MA790JNF92</v>
          </cell>
        </row>
        <row r="291">
          <cell r="A291" t="str">
            <v>吐鲁番市鸿盛机动车驾驶员培训学校有限公司</v>
          </cell>
          <cell r="B291" t="str">
            <v>91650402MA77TFTJ5X</v>
          </cell>
        </row>
        <row r="292">
          <cell r="A292" t="str">
            <v>吐鲁番市鸿祥建筑劳务有限公司</v>
          </cell>
          <cell r="B292" t="str">
            <v>91650402MA7KYX2G7W</v>
          </cell>
        </row>
        <row r="293">
          <cell r="A293" t="str">
            <v>吐鲁番市胡杨林农业发展有限公司</v>
          </cell>
          <cell r="B293" t="str">
            <v>91650402580246460P</v>
          </cell>
        </row>
        <row r="294">
          <cell r="A294" t="str">
            <v>吐鲁番市华美实业有限公司</v>
          </cell>
          <cell r="B294" t="str">
            <v>91650402076077530X</v>
          </cell>
        </row>
        <row r="295">
          <cell r="A295" t="str">
            <v>吐鲁番市华昇新能源有限公司</v>
          </cell>
          <cell r="B295" t="str">
            <v>91650402MA78YNQK4L</v>
          </cell>
        </row>
        <row r="296">
          <cell r="A296" t="str">
            <v>吐鲁番市汇达工程管理有限公司</v>
          </cell>
          <cell r="B296" t="str">
            <v>91650402MA7LWPKA09</v>
          </cell>
        </row>
        <row r="297">
          <cell r="A297" t="str">
            <v>吐鲁番市汇联商贸有限责任公司</v>
          </cell>
          <cell r="B297" t="str">
            <v>916504027846637092</v>
          </cell>
        </row>
        <row r="298">
          <cell r="A298" t="str">
            <v>吐鲁番市惠雅商贸有限公司</v>
          </cell>
          <cell r="B298" t="str">
            <v>91650402MA78YG84XC</v>
          </cell>
        </row>
        <row r="299">
          <cell r="A299" t="str">
            <v>吐鲁番市火洲兄弟园林绿化有限公司</v>
          </cell>
          <cell r="B299" t="str">
            <v>91650402MA777HQR7B</v>
          </cell>
        </row>
        <row r="300">
          <cell r="A300" t="str">
            <v>吐鲁番市坚固水泥制品有限公司</v>
          </cell>
          <cell r="B300" t="str">
            <v>91650402MA775QN356</v>
          </cell>
        </row>
        <row r="301">
          <cell r="A301" t="str">
            <v>吐鲁番市捷元建筑装饰有限公司</v>
          </cell>
          <cell r="B301" t="str">
            <v>91650402MA77P00M2G</v>
          </cell>
        </row>
        <row r="302">
          <cell r="A302" t="str">
            <v>吐鲁番市金达莱葡萄干果业有限公司</v>
          </cell>
          <cell r="B302" t="str">
            <v>91650402556494552Y</v>
          </cell>
        </row>
        <row r="303">
          <cell r="A303" t="str">
            <v>吐鲁番市金弘泰建筑装饰有限公司</v>
          </cell>
          <cell r="B303" t="str">
            <v>91650402MA77YF0H1U</v>
          </cell>
        </row>
        <row r="304">
          <cell r="A304" t="str">
            <v>吐鲁番市金石建材有限责任公司</v>
          </cell>
          <cell r="B304" t="str">
            <v>916504020655140880</v>
          </cell>
        </row>
        <row r="305">
          <cell r="A305" t="str">
            <v>吐鲁番市锦居建筑装饰设计有限公司</v>
          </cell>
          <cell r="B305" t="str">
            <v>91650402MA7NEDHM0R</v>
          </cell>
        </row>
        <row r="306">
          <cell r="A306" t="str">
            <v>吐鲁番市锦源针织服饰有限公司</v>
          </cell>
          <cell r="B306" t="str">
            <v>91650402MA776KJ630</v>
          </cell>
        </row>
        <row r="307">
          <cell r="A307" t="str">
            <v>吐鲁番市九宝果业有限公司</v>
          </cell>
          <cell r="B307" t="str">
            <v>9165040256887590XL</v>
          </cell>
        </row>
        <row r="308">
          <cell r="A308" t="str">
            <v>吐鲁番市科易工美装饰部</v>
          </cell>
          <cell r="B308" t="str">
            <v>652101196510050430</v>
          </cell>
        </row>
        <row r="309">
          <cell r="A309" t="str">
            <v>吐鲁番市蓝胜建筑装饰设计有限公司</v>
          </cell>
          <cell r="B309" t="str">
            <v>91650402MACRYL778G</v>
          </cell>
        </row>
        <row r="310">
          <cell r="A310" t="str">
            <v>吐鲁番市浪涛电子有限责任公司</v>
          </cell>
          <cell r="B310" t="str">
            <v>91650402722359891B</v>
          </cell>
        </row>
        <row r="311">
          <cell r="A311" t="str">
            <v>吐鲁番市利仁房地产开发有限责任公司</v>
          </cell>
          <cell r="B311" t="str">
            <v>91650402092750385J</v>
          </cell>
        </row>
        <row r="312">
          <cell r="A312" t="str">
            <v>吐鲁番市联益建筑装饰有限公司</v>
          </cell>
          <cell r="B312" t="str">
            <v>91650402MA78GTL82W</v>
          </cell>
        </row>
        <row r="313">
          <cell r="A313" t="str">
            <v>吐鲁番市陆顺达建材有限公司</v>
          </cell>
          <cell r="B313" t="str">
            <v>91650402333032051T</v>
          </cell>
        </row>
        <row r="314">
          <cell r="A314" t="str">
            <v>吐鲁番市绿能金鼎商贸有限公司</v>
          </cell>
          <cell r="B314" t="str">
            <v>91650402MA777U137A</v>
          </cell>
        </row>
        <row r="315">
          <cell r="A315" t="str">
            <v>吐鲁番市绿洲明珠商贸有限公司</v>
          </cell>
          <cell r="B315" t="str">
            <v>91650402MA77NUGW7D</v>
          </cell>
        </row>
        <row r="316">
          <cell r="A316" t="str">
            <v>吐鲁番市茂元工程有限公司</v>
          </cell>
          <cell r="B316" t="str">
            <v>91650402MABRWE733U</v>
          </cell>
        </row>
        <row r="317">
          <cell r="A317" t="str">
            <v>吐鲁番市民之惠汽车服务有限公司</v>
          </cell>
          <cell r="B317" t="str">
            <v>91650402MA7FDAFK0W</v>
          </cell>
        </row>
        <row r="318">
          <cell r="A318" t="str">
            <v>吐鲁番市明成焊接服务有限公司</v>
          </cell>
          <cell r="B318" t="str">
            <v>91650402MA78N6YT26</v>
          </cell>
        </row>
        <row r="319">
          <cell r="A319" t="str">
            <v>吐鲁番市葡城环卫清洁有限公司</v>
          </cell>
          <cell r="B319" t="str">
            <v>91650402763753561L</v>
          </cell>
        </row>
        <row r="320">
          <cell r="A320" t="str">
            <v>吐鲁番市葡源酒业有限公司</v>
          </cell>
          <cell r="B320" t="str">
            <v>916504023992891081</v>
          </cell>
        </row>
        <row r="321">
          <cell r="A321" t="str">
            <v>吐鲁番市蒲煜棠商贸有限公司</v>
          </cell>
          <cell r="B321" t="str">
            <v>91650402MA77TA0P6E</v>
          </cell>
        </row>
        <row r="322">
          <cell r="A322" t="str">
            <v>吐鲁番市强庆市政工程有限公司</v>
          </cell>
          <cell r="B322" t="str">
            <v>91650402MA786AMD3R</v>
          </cell>
        </row>
        <row r="323">
          <cell r="A323" t="str">
            <v>吐鲁番市氢氙房地产开发有限公司</v>
          </cell>
          <cell r="B323" t="str">
            <v>91650402MABJJA611H</v>
          </cell>
        </row>
        <row r="324">
          <cell r="A324" t="str">
            <v>吐鲁番市热比古丽阿不都热衣木五金建材店</v>
          </cell>
          <cell r="B324" t="str">
            <v>65210119851020132201</v>
          </cell>
        </row>
        <row r="325">
          <cell r="A325" t="str">
            <v>吐鲁番市热派环保科技有限公司</v>
          </cell>
          <cell r="B325" t="str">
            <v>91650402MA78HXB85G</v>
          </cell>
        </row>
        <row r="326">
          <cell r="A326" t="str">
            <v>吐鲁番市神州机电有限责任公司</v>
          </cell>
          <cell r="B326" t="str">
            <v>916504022290349035</v>
          </cell>
        </row>
        <row r="327">
          <cell r="A327" t="str">
            <v>吐鲁番市盛达商贸有限公司</v>
          </cell>
          <cell r="B327" t="str">
            <v>91650402229035711U</v>
          </cell>
        </row>
        <row r="328">
          <cell r="A328" t="str">
            <v>吐鲁番市盛豪道建筑工程有限公司</v>
          </cell>
          <cell r="B328" t="str">
            <v>91650402MA79KQAA3L</v>
          </cell>
        </row>
        <row r="329">
          <cell r="A329" t="str">
            <v>吐鲁番市盛智祥机械设备租赁有限公司</v>
          </cell>
          <cell r="B329" t="str">
            <v>91650402MA77QBDT89</v>
          </cell>
        </row>
        <row r="330">
          <cell r="A330" t="str">
            <v>吐鲁番市顺达涂料有限公司</v>
          </cell>
          <cell r="B330" t="str">
            <v>91650402MA780R0B05</v>
          </cell>
        </row>
        <row r="331">
          <cell r="A331" t="str">
            <v>吐鲁番市顺俊建材销售有限公司</v>
          </cell>
          <cell r="B331" t="str">
            <v>91650402MA78RXCB0P</v>
          </cell>
        </row>
        <row r="332">
          <cell r="A332" t="str">
            <v>吐鲁番市顺泰矿业有限公司</v>
          </cell>
          <cell r="B332" t="str">
            <v>91650402MA77CRX801</v>
          </cell>
        </row>
        <row r="333">
          <cell r="A333" t="str">
            <v>吐鲁番市丝路房地产开发有限责任公司</v>
          </cell>
          <cell r="B333" t="str">
            <v>916504026978241135</v>
          </cell>
        </row>
        <row r="334">
          <cell r="A334" t="str">
            <v>吐鲁番市宋峰物流有限公司</v>
          </cell>
          <cell r="B334" t="str">
            <v>91650402726983122K</v>
          </cell>
        </row>
        <row r="335">
          <cell r="A335" t="str">
            <v>吐鲁番市苏文电脑服务中心</v>
          </cell>
          <cell r="B335" t="str">
            <v>652101197304023911</v>
          </cell>
        </row>
        <row r="336">
          <cell r="A336" t="str">
            <v>吐鲁番市天和春福汽车销售有限公司</v>
          </cell>
          <cell r="B336" t="str">
            <v>91650402MA776Y2R5E</v>
          </cell>
        </row>
        <row r="337">
          <cell r="A337" t="str">
            <v>吐鲁番市天籁文化传媒有限责任公司</v>
          </cell>
          <cell r="B337" t="str">
            <v>91650402MA78A3AJ9F</v>
          </cell>
        </row>
        <row r="338">
          <cell r="A338" t="str">
            <v>吐鲁番市天缘酒庄有限责任公司</v>
          </cell>
          <cell r="B338" t="str">
            <v>91650402096101008C</v>
          </cell>
        </row>
        <row r="339">
          <cell r="A339" t="str">
            <v>吐鲁番市天悦酒庄有限责任公司</v>
          </cell>
          <cell r="B339" t="str">
            <v>91650402095507946W</v>
          </cell>
        </row>
        <row r="340">
          <cell r="A340" t="str">
            <v>吐鲁番市万国商贸有限公司</v>
          </cell>
          <cell r="B340" t="str">
            <v>916504020722479939</v>
          </cell>
        </row>
        <row r="341">
          <cell r="A341" t="str">
            <v>吐鲁番市韦远婴幼儿照护服务有限公司</v>
          </cell>
          <cell r="B341" t="str">
            <v>91650402MA77PNCQ4W</v>
          </cell>
        </row>
        <row r="342">
          <cell r="A342" t="str">
            <v>吐鲁番市喜帕医科技有限责任公司</v>
          </cell>
          <cell r="B342" t="str">
            <v>916504027876141875</v>
          </cell>
        </row>
        <row r="343">
          <cell r="A343" t="str">
            <v>吐鲁番市乡醇酒业有限公司</v>
          </cell>
          <cell r="B343" t="str">
            <v>916504023992895706</v>
          </cell>
        </row>
        <row r="344">
          <cell r="A344" t="str">
            <v>吐鲁番市香缇酒庄有限公司</v>
          </cell>
          <cell r="B344" t="str">
            <v>91650402399901176C</v>
          </cell>
        </row>
        <row r="345">
          <cell r="A345" t="str">
            <v>吐鲁番市湘聚盈盛矿业有限公司</v>
          </cell>
          <cell r="B345" t="str">
            <v>91650402MA78814680</v>
          </cell>
        </row>
        <row r="346">
          <cell r="A346" t="str">
            <v>吐鲁番市祥瑞网络工程有限公司</v>
          </cell>
          <cell r="B346" t="str">
            <v>91650402MA77509Q3E</v>
          </cell>
        </row>
        <row r="347">
          <cell r="A347" t="str">
            <v>吐鲁番市翔飞汽车修理厂</v>
          </cell>
          <cell r="B347" t="str">
            <v>652101198210170018</v>
          </cell>
        </row>
        <row r="348">
          <cell r="A348" t="str">
            <v>吐鲁番市鑫广远商贸有限公司</v>
          </cell>
          <cell r="B348" t="str">
            <v>91650402MA7772EA01</v>
          </cell>
        </row>
        <row r="349">
          <cell r="A349" t="str">
            <v>吐鲁番市鑫弘祥焊接服务有限公司</v>
          </cell>
          <cell r="B349" t="str">
            <v>91650402MA7884UP7N</v>
          </cell>
        </row>
        <row r="350">
          <cell r="A350" t="str">
            <v>吐鲁番市鑫淼博慧商贸有限公司</v>
          </cell>
          <cell r="B350" t="str">
            <v>91650402MA78GX4U5L</v>
          </cell>
        </row>
        <row r="351">
          <cell r="A351" t="str">
            <v>吐鲁番市鑫焱家电服务中心</v>
          </cell>
          <cell r="B351" t="str">
            <v>91650402556477576K</v>
          </cell>
        </row>
        <row r="352">
          <cell r="A352" t="str">
            <v>吐鲁番市兴兴矿业有限公司</v>
          </cell>
          <cell r="B352" t="str">
            <v>91650402MA776XK30H</v>
          </cell>
        </row>
        <row r="353">
          <cell r="A353" t="str">
            <v>吐鲁番市雄鹰油业有限责任公司</v>
          </cell>
          <cell r="B353" t="str">
            <v>91650402663630038P</v>
          </cell>
        </row>
        <row r="354">
          <cell r="A354" t="str">
            <v>吐鲁番市一甸丝路文化有限公司</v>
          </cell>
          <cell r="B354" t="str">
            <v>91650402328816564G</v>
          </cell>
        </row>
        <row r="355">
          <cell r="A355" t="str">
            <v>吐鲁番市壹号红石榴农机专业合作社</v>
          </cell>
          <cell r="B355" t="str">
            <v>93650402MA78X3BB5E</v>
          </cell>
        </row>
        <row r="356">
          <cell r="A356" t="str">
            <v>吐鲁番市应建建筑装修有限公司</v>
          </cell>
          <cell r="B356" t="str">
            <v>91650402MA7JRFHG4A</v>
          </cell>
        </row>
        <row r="357">
          <cell r="A357" t="str">
            <v>吐鲁番市友和鑫洋商贸有限公司</v>
          </cell>
          <cell r="B357" t="str">
            <v>91650402MA789EWE2K</v>
          </cell>
        </row>
        <row r="358">
          <cell r="A358" t="str">
            <v>吐鲁番市元正房地产开发有限公司</v>
          </cell>
          <cell r="B358" t="str">
            <v>91650402689589942P</v>
          </cell>
        </row>
        <row r="359">
          <cell r="A359" t="str">
            <v>吐鲁番市正伦混凝土搅拌有限公司</v>
          </cell>
          <cell r="B359" t="str">
            <v>91650402MA78EAJT9N</v>
          </cell>
        </row>
        <row r="360">
          <cell r="A360" t="str">
            <v>吐鲁番市中富旺酒庄有限公司</v>
          </cell>
          <cell r="B360" t="str">
            <v>91650402328729081P</v>
          </cell>
        </row>
        <row r="361">
          <cell r="A361" t="str">
            <v>吐鲁番市中业建筑装饰有限公司</v>
          </cell>
          <cell r="B361" t="str">
            <v>91650402MA77JMC30W</v>
          </cell>
        </row>
        <row r="362">
          <cell r="A362" t="str">
            <v>吐鲁番市中元酒业有限责任公司</v>
          </cell>
          <cell r="B362" t="str">
            <v>91650402MA775RRM9D</v>
          </cell>
        </row>
        <row r="363">
          <cell r="A363" t="str">
            <v>吐鲁番市众友商贸有限公司</v>
          </cell>
          <cell r="B363" t="str">
            <v>91650402085363344Y</v>
          </cell>
        </row>
        <row r="364">
          <cell r="A364" t="str">
            <v>吐鲁番市竹芒科技有限公司</v>
          </cell>
          <cell r="B364" t="str">
            <v>91650402MACLFU829M</v>
          </cell>
        </row>
        <row r="365">
          <cell r="A365" t="str">
            <v>吐鲁番市卓越混凝土有限公司</v>
          </cell>
          <cell r="B365" t="str">
            <v>91650402MA775LGD9X</v>
          </cell>
        </row>
        <row r="366">
          <cell r="A366" t="str">
            <v>吐鲁番市自然天成电力设备开发有限公司</v>
          </cell>
          <cell r="B366" t="str">
            <v>91650402333060343R</v>
          </cell>
        </row>
        <row r="367">
          <cell r="A367" t="str">
            <v>吐鲁番书香名邸房地产开发有限公司</v>
          </cell>
          <cell r="B367" t="str">
            <v>916504000688350392</v>
          </cell>
        </row>
        <row r="368">
          <cell r="A368" t="str">
            <v>吐鲁番顺达快客有限责任公司</v>
          </cell>
          <cell r="B368" t="str">
            <v>91650400722322255T</v>
          </cell>
        </row>
        <row r="369">
          <cell r="A369" t="str">
            <v>吐鲁番四季通达房地产开发有限责任公司</v>
          </cell>
          <cell r="B369" t="str">
            <v>91650402MA796F01XD</v>
          </cell>
        </row>
        <row r="370">
          <cell r="A370" t="str">
            <v>吐鲁番四季鲜果业有限公司</v>
          </cell>
          <cell r="B370" t="str">
            <v>916504217898709182</v>
          </cell>
        </row>
        <row r="371">
          <cell r="A371" t="str">
            <v>吐鲁番天润工贸有限责任公司</v>
          </cell>
          <cell r="B371" t="str">
            <v>916504025643718948</v>
          </cell>
        </row>
        <row r="372">
          <cell r="A372" t="str">
            <v>吐鲁番万汇酒店管理有限公司</v>
          </cell>
          <cell r="B372" t="str">
            <v>91650402MA77UDGG8M</v>
          </cell>
        </row>
        <row r="373">
          <cell r="A373" t="str">
            <v>吐鲁番西域楼兰果业有限责任公司</v>
          </cell>
          <cell r="B373" t="str">
            <v>916504215564929955</v>
          </cell>
        </row>
        <row r="374">
          <cell r="A374" t="str">
            <v>吐鲁番香格水韵房地产开发有限公司</v>
          </cell>
          <cell r="B374" t="str">
            <v>916504000688349416</v>
          </cell>
        </row>
        <row r="375">
          <cell r="A375" t="str">
            <v>吐鲁番新德物流有限公司</v>
          </cell>
          <cell r="B375" t="str">
            <v>91650402313435996D</v>
          </cell>
        </row>
        <row r="376">
          <cell r="A376" t="str">
            <v>吐鲁番新都房地产开发有限公司</v>
          </cell>
          <cell r="B376" t="str">
            <v>91650400313447057J</v>
          </cell>
        </row>
        <row r="377">
          <cell r="A377" t="str">
            <v>吐鲁番新都农产品交易中心开发有限公司</v>
          </cell>
          <cell r="B377" t="str">
            <v>916504000577494343</v>
          </cell>
        </row>
        <row r="378">
          <cell r="A378" t="str">
            <v>吐鲁番新港汽车城有限公司</v>
          </cell>
          <cell r="B378" t="str">
            <v>91650400057716632B</v>
          </cell>
        </row>
        <row r="379">
          <cell r="A379" t="str">
            <v>吐鲁番新南方文化旅游有限公司</v>
          </cell>
          <cell r="B379" t="str">
            <v>91650402099183387H</v>
          </cell>
        </row>
        <row r="380">
          <cell r="A380" t="str">
            <v>吐鲁番新业化工科技有限公司</v>
          </cell>
          <cell r="B380" t="str">
            <v>9165040256054943XP</v>
          </cell>
        </row>
        <row r="381">
          <cell r="A381" t="str">
            <v>吐鲁番新依洲服饰有限公司</v>
          </cell>
          <cell r="B381" t="str">
            <v>91650402MA786U3X0M</v>
          </cell>
        </row>
        <row r="382">
          <cell r="A382" t="str">
            <v>吐鲁番鑫盛合商贸有限公司</v>
          </cell>
          <cell r="B382" t="str">
            <v>91650402MA78AYWB8E</v>
          </cell>
        </row>
        <row r="383">
          <cell r="A383" t="str">
            <v>吐鲁番鑫盛名城房地产开发有限公司</v>
          </cell>
          <cell r="B383" t="str">
            <v>916504000999728612</v>
          </cell>
        </row>
        <row r="384">
          <cell r="A384" t="str">
            <v>吐鲁番兴业石材有限公司</v>
          </cell>
          <cell r="B384" t="str">
            <v>916504215847717804</v>
          </cell>
        </row>
        <row r="385">
          <cell r="A385" t="str">
            <v>吐鲁番洋海湾现代农业开发有限公司</v>
          </cell>
          <cell r="B385" t="str">
            <v>916504216978377311</v>
          </cell>
        </row>
        <row r="386">
          <cell r="A386" t="str">
            <v>吐鲁番宜水苑房地产开发有限公司</v>
          </cell>
          <cell r="B386" t="str">
            <v>91650400328916063N</v>
          </cell>
        </row>
        <row r="387">
          <cell r="A387" t="str">
            <v>吐鲁番逸晨汽车配件销售有限公司</v>
          </cell>
          <cell r="B387" t="str">
            <v>91650402MA78AN5819</v>
          </cell>
        </row>
        <row r="388">
          <cell r="A388" t="str">
            <v>吐鲁番英晨装饰设计有限公司</v>
          </cell>
          <cell r="B388" t="str">
            <v>91650402MAC6BJ3X5L</v>
          </cell>
        </row>
        <row r="389">
          <cell r="A389" t="str">
            <v>吐鲁番涌泉服装织造有限公司</v>
          </cell>
          <cell r="B389" t="str">
            <v>91650402MA79KHW748</v>
          </cell>
        </row>
        <row r="390">
          <cell r="A390" t="str">
            <v>吐鲁番浙都房地产开发有限公司</v>
          </cell>
          <cell r="B390" t="str">
            <v>9165040033303804XY</v>
          </cell>
        </row>
        <row r="391">
          <cell r="A391" t="str">
            <v>吐鲁番浙都旅游投资有限公司</v>
          </cell>
          <cell r="B391" t="str">
            <v>916504000577491948</v>
          </cell>
        </row>
        <row r="392">
          <cell r="A392" t="str">
            <v>吐鲁番中盛汽车销售服务有限公司</v>
          </cell>
          <cell r="B392" t="str">
            <v>91650400076082946Y</v>
          </cell>
        </row>
        <row r="393">
          <cell r="A393" t="str">
            <v>吐鲁番中亚环地新能源工程设备有限公司</v>
          </cell>
          <cell r="B393" t="str">
            <v>91650400399604307L</v>
          </cell>
        </row>
        <row r="394">
          <cell r="A394" t="str">
            <v>吐鲁番忠信商贸有限公司</v>
          </cell>
          <cell r="B394" t="str">
            <v>916504007223666612</v>
          </cell>
        </row>
        <row r="395">
          <cell r="A395" t="str">
            <v>吐鲁番众鑫生物科技有限公司</v>
          </cell>
          <cell r="B395" t="str">
            <v>91650402MABLJFD70M</v>
          </cell>
        </row>
        <row r="396">
          <cell r="A396" t="str">
            <v>托克逊县建磊房地产开发有限责任公司</v>
          </cell>
          <cell r="B396" t="str">
            <v>916504220919383190</v>
          </cell>
        </row>
        <row r="397">
          <cell r="A397" t="str">
            <v>王迪</v>
          </cell>
          <cell r="B397" t="str">
            <v>500223198605127064</v>
          </cell>
        </row>
        <row r="398">
          <cell r="A398" t="str">
            <v>新疆阿塔曼房屋拆迁服务有限公司</v>
          </cell>
          <cell r="B398" t="str">
            <v>91650402MA7778CH1B</v>
          </cell>
        </row>
        <row r="399">
          <cell r="A399" t="str">
            <v>新疆艾迩法电子商务有限公司</v>
          </cell>
          <cell r="B399" t="str">
            <v>91650402MABNFYBE7H</v>
          </cell>
        </row>
        <row r="400">
          <cell r="A400" t="str">
            <v>新疆安网建电力工程有限公司</v>
          </cell>
          <cell r="B400" t="str">
            <v>91650402MA786AE81N</v>
          </cell>
        </row>
        <row r="401">
          <cell r="A401" t="str">
            <v>新疆安信建设集团有限公司吐鲁番市分公司</v>
          </cell>
          <cell r="B401" t="str">
            <v>91650402599154128U</v>
          </cell>
        </row>
        <row r="402">
          <cell r="A402" t="str">
            <v>新疆傲游运输有限公司</v>
          </cell>
          <cell r="B402" t="str">
            <v>91650402MABWEHD1XD</v>
          </cell>
        </row>
        <row r="403">
          <cell r="A403" t="str">
            <v>新疆佰康医药有限公司</v>
          </cell>
          <cell r="B403" t="str">
            <v>91650402MA78PNX49T</v>
          </cell>
        </row>
        <row r="404">
          <cell r="A404" t="str">
            <v>新疆碧顷环保科技有限公司</v>
          </cell>
          <cell r="B404" t="str">
            <v>91650400MA775H747Q</v>
          </cell>
        </row>
        <row r="405">
          <cell r="A405" t="str">
            <v>新疆昌汇和矿业有限责任公司</v>
          </cell>
          <cell r="B405" t="str">
            <v>91650105556479870C</v>
          </cell>
        </row>
        <row r="406">
          <cell r="A406" t="str">
            <v>新疆承科供应链管理有限公司</v>
          </cell>
          <cell r="B406" t="str">
            <v>91650402MA7F0G832H</v>
          </cell>
        </row>
        <row r="407">
          <cell r="A407" t="str">
            <v>新疆驰恒裕泰运输有限公司</v>
          </cell>
          <cell r="B407" t="str">
            <v>91650421MABPPXJ15F</v>
          </cell>
        </row>
        <row r="408">
          <cell r="A408" t="str">
            <v>新疆驰阳矿业有限公司</v>
          </cell>
          <cell r="B408" t="str">
            <v>91650421MA78WLTG4F</v>
          </cell>
        </row>
        <row r="409">
          <cell r="A409" t="str">
            <v>新疆春夏秋冬商贸有限公司</v>
          </cell>
          <cell r="B409" t="str">
            <v>91650402MA78EYH55F</v>
          </cell>
        </row>
        <row r="410">
          <cell r="A410" t="str">
            <v>新疆达嘉龙建筑工程有限公司第三分公司</v>
          </cell>
          <cell r="B410" t="str">
            <v>91650421MA79K72D56</v>
          </cell>
        </row>
        <row r="411">
          <cell r="A411" t="str">
            <v>新疆大疆联合房地产开发有限公司</v>
          </cell>
          <cell r="B411" t="str">
            <v>91650402MA77PUG57D</v>
          </cell>
        </row>
        <row r="412">
          <cell r="A412" t="str">
            <v>新疆德力源电力工程有限公司吐鲁番分公司</v>
          </cell>
          <cell r="B412" t="str">
            <v>91650402MA7762F344</v>
          </cell>
        </row>
        <row r="413">
          <cell r="A413" t="str">
            <v>新疆德力源电力工程有限公司吐鲁番市第二分公司</v>
          </cell>
          <cell r="B413" t="str">
            <v>91650402MACDRH3U96</v>
          </cell>
        </row>
        <row r="414">
          <cell r="A414" t="str">
            <v>新疆德鑫恒瑞劳务有限公司</v>
          </cell>
          <cell r="B414" t="str">
            <v>91650100096571448B</v>
          </cell>
        </row>
        <row r="415">
          <cell r="A415" t="str">
            <v>新疆东资汉脉建筑装饰有限公司</v>
          </cell>
          <cell r="B415" t="str">
            <v>91650402MA782UN57F</v>
          </cell>
        </row>
        <row r="416">
          <cell r="A416" t="str">
            <v>新疆方科机械制造有限公司</v>
          </cell>
          <cell r="B416" t="str">
            <v>91650421MABU1RGJ09</v>
          </cell>
        </row>
        <row r="417">
          <cell r="A417" t="str">
            <v>新疆飞天舞投资有限公司</v>
          </cell>
          <cell r="B417" t="str">
            <v>9165232879817472X8</v>
          </cell>
        </row>
        <row r="418">
          <cell r="A418" t="str">
            <v>新疆丰鑫金联矿业发展有限公司</v>
          </cell>
          <cell r="B418" t="str">
            <v>91650421789896966U</v>
          </cell>
        </row>
        <row r="419">
          <cell r="A419" t="str">
            <v>新疆锋凯建设工程有限公司</v>
          </cell>
          <cell r="B419" t="str">
            <v>91650402MA79LBN17M</v>
          </cell>
        </row>
        <row r="420">
          <cell r="A420" t="str">
            <v>新疆福运房地产开发有限责任公司</v>
          </cell>
          <cell r="B420" t="str">
            <v>916504026734041307</v>
          </cell>
        </row>
        <row r="421">
          <cell r="A421" t="str">
            <v>新疆国利衡清洁能源科技有限公司</v>
          </cell>
          <cell r="B421" t="str">
            <v>916504003133191002</v>
          </cell>
        </row>
        <row r="422">
          <cell r="A422" t="str">
            <v>新疆海昌实业投资有限公司</v>
          </cell>
          <cell r="B422" t="str">
            <v>91650402MA788NNC84</v>
          </cell>
        </row>
        <row r="423">
          <cell r="A423" t="str">
            <v>新疆浩宇矿山机械有限公司</v>
          </cell>
          <cell r="B423" t="str">
            <v>91650421MA79EEKQ2L</v>
          </cell>
        </row>
        <row r="424">
          <cell r="A424" t="str">
            <v>新疆皓强能源有限公司</v>
          </cell>
          <cell r="B424" t="str">
            <v>916504000655079291</v>
          </cell>
        </row>
        <row r="425">
          <cell r="A425" t="str">
            <v>新疆合益石材有限公司</v>
          </cell>
          <cell r="B425" t="str">
            <v>91650421693434142A</v>
          </cell>
        </row>
        <row r="426">
          <cell r="A426" t="str">
            <v>新疆恒铭交河王生态食品开发有限公司</v>
          </cell>
          <cell r="B426" t="str">
            <v>91650400097021149F</v>
          </cell>
        </row>
        <row r="427">
          <cell r="A427" t="str">
            <v>新疆恒斯佳涛矿产品加工有限公司</v>
          </cell>
          <cell r="B427" t="str">
            <v>91650421MA7EDX3W4M</v>
          </cell>
        </row>
        <row r="428">
          <cell r="A428" t="str">
            <v>新疆恒永兴矿业有限责任公司</v>
          </cell>
          <cell r="B428" t="str">
            <v>91650421693413704P</v>
          </cell>
        </row>
        <row r="429">
          <cell r="A429" t="str">
            <v>新疆鸿满荣发商贸有限公司</v>
          </cell>
          <cell r="B429" t="str">
            <v>91650421MA7765432M</v>
          </cell>
        </row>
        <row r="430">
          <cell r="A430" t="str">
            <v>新疆华夏豪庭房地产开发有限公司</v>
          </cell>
          <cell r="B430" t="str">
            <v>91650400068820259K</v>
          </cell>
        </row>
        <row r="431">
          <cell r="A431" t="str">
            <v>新疆华源通盛矿冶有限公司</v>
          </cell>
          <cell r="B431" t="str">
            <v>916504217981548336</v>
          </cell>
        </row>
        <row r="432">
          <cell r="A432" t="str">
            <v>新疆汇通房地产开发有限公司</v>
          </cell>
          <cell r="B432" t="str">
            <v>916504007846708882</v>
          </cell>
        </row>
        <row r="433">
          <cell r="A433" t="str">
            <v>新疆吉祥鸟服饰有限公司</v>
          </cell>
          <cell r="B433" t="str">
            <v>916504213134053915</v>
          </cell>
        </row>
        <row r="434">
          <cell r="A434" t="str">
            <v>新疆捷安浩源消防科技有限公司</v>
          </cell>
          <cell r="B434" t="str">
            <v>91650106MA78QEQ02W</v>
          </cell>
        </row>
        <row r="435">
          <cell r="A435" t="str">
            <v>新疆金宝石石业有限公司</v>
          </cell>
          <cell r="B435" t="str">
            <v>91650400MA78CYWY7H</v>
          </cell>
        </row>
        <row r="436">
          <cell r="A436" t="str">
            <v>新疆金盛源矿业有限责任公司</v>
          </cell>
          <cell r="B436" t="str">
            <v>91650421795770147B</v>
          </cell>
        </row>
        <row r="437">
          <cell r="A437" t="str">
            <v>新疆金天利食品有限责任公司</v>
          </cell>
          <cell r="B437" t="str">
            <v>916504213331895778</v>
          </cell>
        </row>
        <row r="438">
          <cell r="A438" t="str">
            <v>新疆金鑫龙建设工程有限公司</v>
          </cell>
          <cell r="B438" t="str">
            <v>91650402552406156L</v>
          </cell>
        </row>
        <row r="439">
          <cell r="A439" t="str">
            <v>新疆金鑫龙建设工程有限公司商品混凝土分公司</v>
          </cell>
          <cell r="B439" t="str">
            <v>91650402397340141M</v>
          </cell>
        </row>
        <row r="440">
          <cell r="A440" t="str">
            <v>新疆九桥建筑工程有限公司</v>
          </cell>
          <cell r="B440" t="str">
            <v>91650402MABJJNAP9E</v>
          </cell>
        </row>
        <row r="441">
          <cell r="A441" t="str">
            <v>新疆郡海龙翔房地产开发有限公司</v>
          </cell>
          <cell r="B441" t="str">
            <v>91650402080220002D</v>
          </cell>
        </row>
        <row r="442">
          <cell r="A442" t="str">
            <v>新疆坎儿井水务科技有限公司</v>
          </cell>
          <cell r="B442" t="str">
            <v>91650400096573670Y</v>
          </cell>
        </row>
        <row r="443">
          <cell r="A443" t="str">
            <v>新疆科硕文化传媒有限公司</v>
          </cell>
          <cell r="B443" t="str">
            <v>91650402MA77C9FNX6</v>
          </cell>
        </row>
        <row r="444">
          <cell r="A444" t="str">
            <v>新疆科耀新能源装备有限公司</v>
          </cell>
          <cell r="B444" t="str">
            <v>91650421313476405B</v>
          </cell>
        </row>
        <row r="445">
          <cell r="A445" t="str">
            <v>新疆坤源矿业有限责任公司金工机械厂</v>
          </cell>
          <cell r="B445" t="str">
            <v>91650421710764013U</v>
          </cell>
        </row>
        <row r="446">
          <cell r="A446" t="str">
            <v>新疆兰港饮品有限公司</v>
          </cell>
          <cell r="B446" t="str">
            <v>91650402MA775QQ93H</v>
          </cell>
        </row>
        <row r="447">
          <cell r="A447" t="str">
            <v>新疆蓝天菱镁环保科技股份有限公司</v>
          </cell>
          <cell r="B447" t="str">
            <v>9165042109657370XL</v>
          </cell>
        </row>
        <row r="448">
          <cell r="A448" t="str">
            <v>新疆蓝天镁业股份有限公司</v>
          </cell>
          <cell r="B448" t="str">
            <v>91650400564394746U</v>
          </cell>
        </row>
        <row r="449">
          <cell r="A449" t="str">
            <v>新疆力鹏建设工程有限公司</v>
          </cell>
          <cell r="B449" t="str">
            <v>91650421085359863E</v>
          </cell>
        </row>
        <row r="450">
          <cell r="A450" t="str">
            <v>新疆林成建筑劳务有限公司</v>
          </cell>
          <cell r="B450" t="str">
            <v>91650421MA782WPL69</v>
          </cell>
        </row>
        <row r="451">
          <cell r="A451" t="str">
            <v>新疆楼兰酒业有限公司</v>
          </cell>
          <cell r="B451" t="str">
            <v>652122625554142</v>
          </cell>
        </row>
        <row r="452">
          <cell r="A452" t="str">
            <v>新疆美汇特石化产品有限公司</v>
          </cell>
          <cell r="B452" t="str">
            <v>91650400660646659J</v>
          </cell>
        </row>
        <row r="453">
          <cell r="A453" t="str">
            <v>新疆美艺创联装饰工程有限公司</v>
          </cell>
          <cell r="B453" t="str">
            <v>91650105MA77W9G66U</v>
          </cell>
        </row>
        <row r="454">
          <cell r="A454" t="str">
            <v>新疆明盛天成房地产开发有限公司鄯善分公司</v>
          </cell>
          <cell r="B454" t="str">
            <v>9165042155242360XD</v>
          </cell>
        </row>
        <row r="455">
          <cell r="A455" t="str">
            <v>新疆诺恩智能科技有限公司</v>
          </cell>
          <cell r="B455" t="str">
            <v>91650402MA79KG537K</v>
          </cell>
        </row>
        <row r="456">
          <cell r="A456" t="str">
            <v>新疆培杰房地产开发有限责任公司</v>
          </cell>
          <cell r="B456" t="str">
            <v>91650421328898731C</v>
          </cell>
        </row>
        <row r="457">
          <cell r="A457" t="str">
            <v>新疆鹏图房地产有限公司</v>
          </cell>
          <cell r="B457" t="str">
            <v>916590042290665935</v>
          </cell>
        </row>
        <row r="458">
          <cell r="A458" t="str">
            <v>新疆鹏贤商贸有限公司</v>
          </cell>
          <cell r="B458" t="str">
            <v>91650421MA78XX6M5Y</v>
          </cell>
        </row>
        <row r="459">
          <cell r="A459" t="str">
            <v>新疆强能建设工程有限公司</v>
          </cell>
          <cell r="B459" t="str">
            <v>916504003133817568</v>
          </cell>
        </row>
        <row r="460">
          <cell r="A460" t="str">
            <v>新疆强源电力设备安装工程有限公司吐鲁番市分公司</v>
          </cell>
          <cell r="B460" t="str">
            <v>91650402MA77F0T53Q</v>
          </cell>
        </row>
        <row r="461">
          <cell r="A461" t="str">
            <v>新疆瑞峰房地产有限公司</v>
          </cell>
          <cell r="B461" t="str">
            <v>91650400663629416J</v>
          </cell>
        </row>
        <row r="462">
          <cell r="A462" t="str">
            <v>新疆沙飞欧尔商贸有限公司</v>
          </cell>
          <cell r="B462" t="str">
            <v>91650421MA78WNLX8M</v>
          </cell>
        </row>
        <row r="463">
          <cell r="A463" t="str">
            <v>新疆鄯善三兴有限责任公司</v>
          </cell>
          <cell r="B463" t="str">
            <v>91650400229066219R</v>
          </cell>
        </row>
        <row r="464">
          <cell r="A464" t="str">
            <v>新疆鄯善万振彩玉有限公司</v>
          </cell>
          <cell r="B464" t="str">
            <v>91650421572536628J</v>
          </cell>
        </row>
        <row r="465">
          <cell r="A465" t="str">
            <v>新疆沈鞍耐磨材料有限公司</v>
          </cell>
          <cell r="B465" t="str">
            <v>9165040058930118XW</v>
          </cell>
        </row>
        <row r="466">
          <cell r="A466" t="str">
            <v>新疆沈宏集团股份有限公司</v>
          </cell>
          <cell r="B466" t="str">
            <v>916504002286010485</v>
          </cell>
        </row>
        <row r="467">
          <cell r="A467" t="str">
            <v>新疆盛汇泰能源有限公司</v>
          </cell>
          <cell r="B467" t="str">
            <v>91650402MA78L5HM3K</v>
          </cell>
        </row>
        <row r="468">
          <cell r="A468" t="str">
            <v>新疆世纪晨星信息技术服务有限公司</v>
          </cell>
          <cell r="B468" t="str">
            <v>91650402313453756Y</v>
          </cell>
        </row>
        <row r="469">
          <cell r="A469" t="str">
            <v>新疆蜀北建设工程有限公司</v>
          </cell>
          <cell r="B469" t="str">
            <v>91650400MA7779WL4W</v>
          </cell>
        </row>
        <row r="470">
          <cell r="A470" t="str">
            <v>新疆顺盛鹏商贸有限公司</v>
          </cell>
          <cell r="B470" t="str">
            <v>91650421MA79480G2P</v>
          </cell>
        </row>
        <row r="471">
          <cell r="A471" t="str">
            <v>新疆韬智商贸有限公司</v>
          </cell>
          <cell r="B471" t="str">
            <v>91650402MABNEQM05J</v>
          </cell>
        </row>
        <row r="472">
          <cell r="A472" t="str">
            <v>新疆天合鄯石建设工程有限公司</v>
          </cell>
          <cell r="B472" t="str">
            <v>91650421MA77AM3A1N</v>
          </cell>
        </row>
        <row r="473">
          <cell r="A473" t="str">
            <v>新疆天河庭州广告有限责任公司鄯善分公司</v>
          </cell>
          <cell r="B473" t="str">
            <v>652122068845130</v>
          </cell>
        </row>
        <row r="474">
          <cell r="A474" t="str">
            <v>新疆天玖王石业股份有限公司</v>
          </cell>
          <cell r="B474" t="str">
            <v>91650421MA776L2K27</v>
          </cell>
        </row>
        <row r="475">
          <cell r="A475" t="str">
            <v>新疆天瑞连铸特种钢（集团）有限公司</v>
          </cell>
          <cell r="B475" t="str">
            <v>91650402693432905X</v>
          </cell>
        </row>
        <row r="476">
          <cell r="A476" t="str">
            <v>新疆天盛和生物科技有限公司</v>
          </cell>
          <cell r="B476" t="str">
            <v>916504026934490534</v>
          </cell>
        </row>
        <row r="477">
          <cell r="A477" t="str">
            <v>新疆天盛嘉业供应链有限公司</v>
          </cell>
          <cell r="B477" t="str">
            <v>91650421MAD9XPDH9B</v>
          </cell>
        </row>
        <row r="478">
          <cell r="A478" t="str">
            <v>新疆天威电力建设有限公司吐鲁番市分公司</v>
          </cell>
          <cell r="B478" t="str">
            <v>91650402333065275H</v>
          </cell>
        </row>
        <row r="479">
          <cell r="A479" t="str">
            <v>新疆天伟水利科技有限公司</v>
          </cell>
          <cell r="B479" t="str">
            <v>9165040079818328XC</v>
          </cell>
        </row>
        <row r="480">
          <cell r="A480" t="str">
            <v>新疆通纳煤炭运销有限公司</v>
          </cell>
          <cell r="B480" t="str">
            <v>91650402MA7K88QF14</v>
          </cell>
        </row>
        <row r="481">
          <cell r="A481" t="str">
            <v>新疆吐鲁番新葡王酒业有限公司</v>
          </cell>
          <cell r="B481" t="str">
            <v>91650421729182638T</v>
          </cell>
        </row>
        <row r="482">
          <cell r="A482" t="str">
            <v>新疆拓疆汇杰建筑劳务有限公司</v>
          </cell>
          <cell r="B482" t="str">
            <v>91652327MA78GR42X3</v>
          </cell>
        </row>
        <row r="483">
          <cell r="A483" t="str">
            <v>新疆万方油田技术服务有限公司</v>
          </cell>
          <cell r="B483" t="str">
            <v>916504210802419468</v>
          </cell>
        </row>
        <row r="484">
          <cell r="A484" t="str">
            <v>新疆旺疆源供应链管理有限公司</v>
          </cell>
          <cell r="B484" t="str">
            <v>91650421MAC7D9Q06J</v>
          </cell>
        </row>
        <row r="485">
          <cell r="A485" t="str">
            <v>新疆西凯巴巴食品有限公司</v>
          </cell>
          <cell r="B485" t="str">
            <v>91650402MA77TUA69R</v>
          </cell>
        </row>
        <row r="486">
          <cell r="A486" t="str">
            <v>新疆湘川房地产开发有限公司</v>
          </cell>
          <cell r="B486" t="str">
            <v>91650402MA777DX260</v>
          </cell>
        </row>
        <row r="487">
          <cell r="A487" t="str">
            <v>新疆湘吐通达运输服务有限公司</v>
          </cell>
          <cell r="B487" t="str">
            <v>91650402MA78HCBH1J</v>
          </cell>
        </row>
        <row r="488">
          <cell r="A488" t="str">
            <v>新疆新富能源开发有限公司鄯善分公司</v>
          </cell>
          <cell r="B488" t="str">
            <v>91650421X25202696G</v>
          </cell>
        </row>
        <row r="489">
          <cell r="A489" t="str">
            <v>新疆新富能源开发有限公司吐鲁番分公司</v>
          </cell>
          <cell r="B489" t="str">
            <v>91650402625537342B</v>
          </cell>
        </row>
        <row r="490">
          <cell r="A490" t="str">
            <v>新疆新湖天余新能源材料有限公司</v>
          </cell>
          <cell r="B490" t="str">
            <v>91650400MA77T0L164</v>
          </cell>
        </row>
        <row r="491">
          <cell r="A491" t="str">
            <v>新疆新境界文化旅游开发有限公司</v>
          </cell>
          <cell r="B491" t="str">
            <v>91650402MA775B5F8D</v>
          </cell>
        </row>
        <row r="492">
          <cell r="A492" t="str">
            <v>新疆新域通建材有限公司</v>
          </cell>
          <cell r="B492" t="str">
            <v>91650402MA77FMHL8C</v>
          </cell>
        </row>
        <row r="493">
          <cell r="A493" t="str">
            <v>新疆雪山房地产开发有限责任公司鄯善县分公司</v>
          </cell>
          <cell r="B493" t="str">
            <v>91650421564363747X</v>
          </cell>
        </row>
        <row r="494">
          <cell r="A494" t="str">
            <v>新疆亚象文化旅游开发有限责任公司</v>
          </cell>
          <cell r="B494" t="str">
            <v>91650402MA77WT7E99</v>
          </cell>
        </row>
        <row r="495">
          <cell r="A495" t="str">
            <v>新疆亿鸿达房地产开发有限公司</v>
          </cell>
          <cell r="B495" t="str">
            <v>9165040209861179XF</v>
          </cell>
        </row>
        <row r="496">
          <cell r="A496" t="str">
            <v>新疆煜林恒晟石油科技有限公司</v>
          </cell>
          <cell r="B496" t="str">
            <v>91650421MA78B77W28</v>
          </cell>
        </row>
        <row r="497">
          <cell r="A497" t="str">
            <v>新疆源新怡盛商贸有限公司</v>
          </cell>
          <cell r="B497" t="str">
            <v>91650421MA7761LN3A</v>
          </cell>
        </row>
        <row r="498">
          <cell r="A498" t="str">
            <v>新疆在尚诚服装织造有限公司</v>
          </cell>
          <cell r="B498" t="str">
            <v>91650402MA77MLBL58</v>
          </cell>
        </row>
        <row r="499">
          <cell r="A499" t="str">
            <v>新疆正顺房地产开发有限公司</v>
          </cell>
          <cell r="B499" t="str">
            <v>91650402556453769T</v>
          </cell>
        </row>
        <row r="500">
          <cell r="A500" t="str">
            <v>新疆中轮煤炭运销有限公司</v>
          </cell>
          <cell r="B500" t="str">
            <v>91650106MA7973FE4X</v>
          </cell>
        </row>
        <row r="501">
          <cell r="A501" t="str">
            <v>新疆中特建材有限公司</v>
          </cell>
          <cell r="B501" t="str">
            <v>9165040007605702XX</v>
          </cell>
        </row>
        <row r="502">
          <cell r="A502" t="str">
            <v>新疆中油众联石油工程技术有限公司</v>
          </cell>
          <cell r="B502" t="str">
            <v>916504000577088004</v>
          </cell>
        </row>
        <row r="503">
          <cell r="A503" t="str">
            <v>新疆众星数字科技有限公司</v>
          </cell>
          <cell r="B503" t="str">
            <v>91650421MA7LPL8Y1N</v>
          </cell>
        </row>
        <row r="504">
          <cell r="A504" t="str">
            <v>新疆筑恒建筑工程有限公司鄯善县分公司</v>
          </cell>
          <cell r="B504" t="str">
            <v>91650421MABNPL2W60</v>
          </cell>
        </row>
        <row r="505">
          <cell r="A505" t="str">
            <v>新疆卓越旅游会展中心有限公司</v>
          </cell>
          <cell r="B505" t="str">
            <v>91650402MA775KYA6R</v>
          </cell>
        </row>
        <row r="506">
          <cell r="A506" t="str">
            <v>张洪江</v>
          </cell>
          <cell r="B506" t="str">
            <v>130534197204247710</v>
          </cell>
        </row>
        <row r="507">
          <cell r="A507" t="str">
            <v>郑国清</v>
          </cell>
          <cell r="B507" t="str">
            <v>330323196704115610</v>
          </cell>
        </row>
        <row r="508">
          <cell r="A508" t="str">
            <v>中国平安财产保险股份有限公司吐鲁番中心支公司</v>
          </cell>
          <cell r="B508" t="str">
            <v>91650400748658013Q</v>
          </cell>
        </row>
        <row r="509">
          <cell r="A509" t="str">
            <v>中国人民财产保险股份有限公司吐鲁番市分公司营业部</v>
          </cell>
          <cell r="B509" t="str">
            <v>91650400062075868L</v>
          </cell>
        </row>
        <row r="510">
          <cell r="A510" t="str">
            <v>中国人民财产保险股份有限公司吐鲁番市高昌区支公司</v>
          </cell>
          <cell r="B510" t="str">
            <v>91650400062075884A</v>
          </cell>
        </row>
        <row r="511">
          <cell r="A511" t="str">
            <v>中国太平洋财产保险股份有限公司吐鲁番中心支公司</v>
          </cell>
          <cell r="B511" t="str">
            <v>91650400MA782A2X82</v>
          </cell>
        </row>
        <row r="512">
          <cell r="A512" t="str">
            <v>中华联合财产保险股份有限公司吐鲁番分公司</v>
          </cell>
          <cell r="B512" t="str">
            <v>9165040099891127X2</v>
          </cell>
        </row>
        <row r="513">
          <cell r="A513" t="str">
            <v>中盐新疆维吾尔自治区盐业有限公司吐鲁番分公司</v>
          </cell>
          <cell r="B513" t="str">
            <v>91650400929013556Q</v>
          </cell>
        </row>
        <row r="514">
          <cell r="A514" t="str">
            <v>总计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4"/>
      <sheetName val="Sheet1"/>
      <sheetName val="Sheet2"/>
      <sheetName val="Sheet3"/>
    </sheetNames>
    <sheetDataSet>
      <sheetData sheetId="0"/>
      <sheetData sheetId="1"/>
      <sheetData sheetId="2"/>
      <sheetData sheetId="3">
        <row r="1">
          <cell r="A1" t="str">
            <v>纳税人名称</v>
          </cell>
          <cell r="B1" t="str">
            <v>社会信用代码（纳税人识别号）</v>
          </cell>
        </row>
        <row r="2">
          <cell r="A2" t="str">
            <v>艾尼瓦尔·孜帕尔</v>
          </cell>
          <cell r="B2" t="str">
            <v>652123197204040050</v>
          </cell>
        </row>
        <row r="3">
          <cell r="A3" t="str">
            <v>湖北阳呈工程建设有限公司</v>
          </cell>
          <cell r="B3" t="str">
            <v>91420106MA49RTE59K</v>
          </cell>
        </row>
        <row r="4">
          <cell r="A4" t="str">
            <v>淮北市拓基赢造建筑工程有限公司托克逊分公司</v>
          </cell>
          <cell r="B4" t="str">
            <v>91650422MA775UPX48</v>
          </cell>
        </row>
        <row r="5">
          <cell r="A5" t="str">
            <v>李莉</v>
          </cell>
          <cell r="B5" t="str">
            <v>652123197202240024</v>
          </cell>
        </row>
        <row r="6">
          <cell r="A6" t="str">
            <v>马建林</v>
          </cell>
          <cell r="B6" t="str">
            <v>65012119690308001X</v>
          </cell>
        </row>
        <row r="7">
          <cell r="A7" t="str">
            <v>马热木·木纳瓦尔</v>
          </cell>
          <cell r="B7" t="str">
            <v>652123199209300914</v>
          </cell>
        </row>
        <row r="8">
          <cell r="A8" t="str">
            <v>青海翔通劳务服务有限公司</v>
          </cell>
          <cell r="B8" t="str">
            <v>91632801MA7N55B52L</v>
          </cell>
        </row>
        <row r="9">
          <cell r="A9" t="str">
            <v>四川建奥建设工程有限公司</v>
          </cell>
          <cell r="B9" t="str">
            <v>91510100674325936X</v>
          </cell>
        </row>
        <row r="10">
          <cell r="A10" t="str">
            <v>四川兴耀琨建筑工程有限公司托克逊分公司</v>
          </cell>
          <cell r="B10" t="str">
            <v>91650422MA7KR14DX7</v>
          </cell>
        </row>
        <row r="11">
          <cell r="A11" t="str">
            <v>吐鲁番白粮液酒业有限责任公司</v>
          </cell>
          <cell r="B11" t="str">
            <v>91650422229080539W</v>
          </cell>
        </row>
        <row r="12">
          <cell r="A12" t="str">
            <v>吐鲁番宏威幕墙装饰有限责任公司</v>
          </cell>
          <cell r="B12" t="str">
            <v>91650422313337501Q</v>
          </cell>
        </row>
        <row r="13">
          <cell r="A13" t="str">
            <v>吐鲁番华仪电力成套设备有限公司</v>
          </cell>
          <cell r="B13" t="str">
            <v>91650422MA778YBK6W</v>
          </cell>
        </row>
        <row r="14">
          <cell r="A14" t="str">
            <v>吐鲁番新和钰矿业有限公司</v>
          </cell>
          <cell r="B14" t="str">
            <v>652123572515253</v>
          </cell>
        </row>
        <row r="15">
          <cell r="A15" t="str">
            <v>托克逊铭昌矿业有限公司</v>
          </cell>
          <cell r="B15" t="str">
            <v>91650422MA7J17R382</v>
          </cell>
        </row>
        <row r="16">
          <cell r="A16" t="str">
            <v>托克逊万振石材有限公司</v>
          </cell>
          <cell r="B16" t="str">
            <v>91650422MA78CJGN41</v>
          </cell>
        </row>
        <row r="17">
          <cell r="A17" t="str">
            <v>托克逊县百缘电子商务有限公司</v>
          </cell>
          <cell r="B17" t="str">
            <v>91650422MA77R60D6E</v>
          </cell>
        </row>
        <row r="18">
          <cell r="A18" t="str">
            <v>托克逊县北创彩钢钢构加工厂</v>
          </cell>
          <cell r="B18" t="str">
            <v>92650422MA7A9WPB4G</v>
          </cell>
        </row>
        <row r="19">
          <cell r="A19" t="str">
            <v>托克逊县博源天成商贸有限公司</v>
          </cell>
          <cell r="B19" t="str">
            <v>91650422MA7826B477</v>
          </cell>
        </row>
        <row r="20">
          <cell r="A20" t="str">
            <v>托克逊县彩肯广告装饰有限责任公司</v>
          </cell>
          <cell r="B20" t="str">
            <v>91650422MA775BPU8Y</v>
          </cell>
        </row>
        <row r="21">
          <cell r="A21" t="str">
            <v>托克逊县昌盛矿业有限责任公司</v>
          </cell>
          <cell r="B21" t="str">
            <v>91650422673400690U</v>
          </cell>
        </row>
        <row r="22">
          <cell r="A22" t="str">
            <v>托克逊县昌泰房地产开发有限公司</v>
          </cell>
          <cell r="B22" t="str">
            <v>91650422595947921C</v>
          </cell>
        </row>
        <row r="23">
          <cell r="A23" t="str">
            <v>托克逊县春晓园林绿化服务中心</v>
          </cell>
          <cell r="B23" t="str">
            <v>91650422MA79JR5K0N</v>
          </cell>
        </row>
        <row r="24">
          <cell r="A24" t="str">
            <v>托克逊县飞豹汽车销售服务有限公司</v>
          </cell>
          <cell r="B24" t="str">
            <v>91650422MA77H3FD99</v>
          </cell>
        </row>
        <row r="25">
          <cell r="A25" t="str">
            <v>托克逊县峰源矿业有限公司</v>
          </cell>
          <cell r="B25" t="str">
            <v>91650422053172332F</v>
          </cell>
        </row>
        <row r="26">
          <cell r="A26" t="str">
            <v>托克逊县福融农业开发有限公司</v>
          </cell>
          <cell r="B26" t="str">
            <v>91650422MA77LJ2X57</v>
          </cell>
        </row>
        <row r="27">
          <cell r="A27" t="str">
            <v>托克逊县福万家纺织有限公司</v>
          </cell>
          <cell r="B27" t="str">
            <v>91650422MA776J7059</v>
          </cell>
        </row>
        <row r="28">
          <cell r="A28" t="str">
            <v>托克逊县富保田农机专业合作社</v>
          </cell>
          <cell r="B28" t="str">
            <v>93650422MA776NNT50</v>
          </cell>
        </row>
        <row r="29">
          <cell r="A29" t="str">
            <v>托克逊县富疆建筑工程有限公司</v>
          </cell>
          <cell r="B29" t="str">
            <v>91650422MA79HD3D1R</v>
          </cell>
        </row>
        <row r="30">
          <cell r="A30" t="str">
            <v>托克逊县富泰建材有限责任公司</v>
          </cell>
          <cell r="B30" t="str">
            <v>91650422MA78HKBN2C</v>
          </cell>
        </row>
        <row r="31">
          <cell r="A31" t="str">
            <v>托克逊县光华建材有限公司</v>
          </cell>
          <cell r="B31" t="str">
            <v>9165042259281105XB</v>
          </cell>
        </row>
        <row r="32">
          <cell r="A32" t="str">
            <v>托克逊县光元化工厂</v>
          </cell>
          <cell r="B32" t="str">
            <v>916504226253231337</v>
          </cell>
        </row>
        <row r="33">
          <cell r="A33" t="str">
            <v>托克逊县广厦房地产开发有限责任公司</v>
          </cell>
          <cell r="B33" t="str">
            <v>91650422722318715J</v>
          </cell>
        </row>
        <row r="34">
          <cell r="A34" t="str">
            <v>托克逊县广盈房地产开发有限公司</v>
          </cell>
          <cell r="B34" t="str">
            <v>91650422076054435H</v>
          </cell>
        </row>
        <row r="35">
          <cell r="A35" t="str">
            <v>托克逊县昊泰矿业有限公司</v>
          </cell>
          <cell r="B35" t="str">
            <v>91650422MA78KPJ80U</v>
          </cell>
        </row>
        <row r="36">
          <cell r="A36" t="str">
            <v>托克逊县皓天文体办公用品店</v>
          </cell>
          <cell r="B36" t="str">
            <v>92650422MA77LUA14J</v>
          </cell>
        </row>
        <row r="37">
          <cell r="A37" t="str">
            <v>托克逊县合兴工贸有限责任公司</v>
          </cell>
          <cell r="B37" t="str">
            <v>916504226864840881</v>
          </cell>
        </row>
        <row r="38">
          <cell r="A38" t="str">
            <v>托克逊县恒农农业科技有限公司</v>
          </cell>
          <cell r="B38" t="str">
            <v>91650422MA77HTRH9C</v>
          </cell>
        </row>
        <row r="39">
          <cell r="A39" t="str">
            <v>托克逊县弘瑞物流有限公司</v>
          </cell>
          <cell r="B39" t="str">
            <v>91650422328796137A</v>
          </cell>
        </row>
        <row r="40">
          <cell r="A40" t="str">
            <v>托克逊县宏基商贸有限责任公司</v>
          </cell>
          <cell r="B40" t="str">
            <v>91650422MA775L0R1M</v>
          </cell>
        </row>
        <row r="41">
          <cell r="A41" t="str">
            <v>托克逊县华仪房地产开发有限公司</v>
          </cell>
          <cell r="B41" t="str">
            <v>91650422568851297L</v>
          </cell>
        </row>
        <row r="42">
          <cell r="A42" t="str">
            <v>托克逊县佳捷物流有限公司</v>
          </cell>
          <cell r="B42" t="str">
            <v>91650422098610869U</v>
          </cell>
        </row>
        <row r="43">
          <cell r="A43" t="str">
            <v>托克逊县建磊房地产开发有限责任公司</v>
          </cell>
          <cell r="B43" t="str">
            <v>916504220919383190</v>
          </cell>
        </row>
        <row r="44">
          <cell r="A44" t="str">
            <v>托克逊县疆梦二手车销售有限公司</v>
          </cell>
          <cell r="B44" t="str">
            <v>91650422MABY9XJ75R</v>
          </cell>
        </row>
        <row r="45">
          <cell r="A45" t="str">
            <v>托克逊县金鹏泰源矿业投资有限公司</v>
          </cell>
          <cell r="B45" t="str">
            <v>916504225643657693</v>
          </cell>
        </row>
        <row r="46">
          <cell r="A46" t="str">
            <v>托克逊县晋鹏建材经销部</v>
          </cell>
          <cell r="B46" t="str">
            <v>92650422MA796Q8K63</v>
          </cell>
        </row>
        <row r="47">
          <cell r="A47" t="str">
            <v>托克逊县玖和运输有限公司</v>
          </cell>
          <cell r="B47" t="str">
            <v>916504226734165101</v>
          </cell>
        </row>
        <row r="48">
          <cell r="A48" t="str">
            <v>托克逊县骏航贸易有限公司</v>
          </cell>
          <cell r="B48" t="str">
            <v>91650422MA7864B78X</v>
          </cell>
        </row>
        <row r="49">
          <cell r="A49" t="str">
            <v>托克逊县开科物流有限公司</v>
          </cell>
          <cell r="B49" t="str">
            <v>91650422MABWQXJ681</v>
          </cell>
        </row>
        <row r="50">
          <cell r="A50" t="str">
            <v>托克逊县蓝诺商务宾馆有限公司</v>
          </cell>
          <cell r="B50" t="str">
            <v>91650422MA78NKQ7X1</v>
          </cell>
        </row>
        <row r="51">
          <cell r="A51" t="str">
            <v>托克逊县龙鑫矿业有限责任公司</v>
          </cell>
          <cell r="B51" t="str">
            <v>652123660640441</v>
          </cell>
        </row>
        <row r="52">
          <cell r="A52" t="str">
            <v>托克逊县绿叶飞汽车服务有限公司</v>
          </cell>
          <cell r="B52" t="str">
            <v>91650422MA77Y33D5D</v>
          </cell>
        </row>
        <row r="53">
          <cell r="A53" t="str">
            <v>托克逊县绿叶花手工艺品农民专业合作社</v>
          </cell>
          <cell r="B53" t="str">
            <v>93650422MA77805T9C</v>
          </cell>
        </row>
        <row r="54">
          <cell r="A54" t="str">
            <v>托克逊县马力科水泥制品制造有限公司</v>
          </cell>
          <cell r="B54" t="str">
            <v>91650422MA78FFT63P</v>
          </cell>
        </row>
        <row r="55">
          <cell r="A55" t="str">
            <v>托克逊县明祥混凝土有限公司</v>
          </cell>
          <cell r="B55" t="str">
            <v>916504223134798926</v>
          </cell>
        </row>
        <row r="56">
          <cell r="A56" t="str">
            <v>托克逊县南武工程建设有限公司</v>
          </cell>
          <cell r="B56" t="str">
            <v>91650422MA77UDX482</v>
          </cell>
        </row>
        <row r="57">
          <cell r="A57" t="str">
            <v>托克逊县普义物流有限公司</v>
          </cell>
          <cell r="B57" t="str">
            <v>91650422MA781RK97B</v>
          </cell>
        </row>
        <row r="58">
          <cell r="A58" t="str">
            <v>托克逊县千千房汽车销售有限公司</v>
          </cell>
          <cell r="B58" t="str">
            <v>91650422MA78X7CB2W</v>
          </cell>
        </row>
        <row r="59">
          <cell r="A59" t="str">
            <v>托克逊县庆园砂石料厂</v>
          </cell>
          <cell r="B59" t="str">
            <v>91650422666679072T</v>
          </cell>
        </row>
        <row r="60">
          <cell r="A60" t="str">
            <v>托克逊县润琨运输有限公司</v>
          </cell>
          <cell r="B60" t="str">
            <v>91650422MA78DRM445</v>
          </cell>
        </row>
        <row r="61">
          <cell r="A61" t="str">
            <v>托克逊县师利煤炭经销部</v>
          </cell>
          <cell r="B61" t="str">
            <v>92650422MA79DW2A08</v>
          </cell>
        </row>
        <row r="62">
          <cell r="A62" t="str">
            <v>托克逊县世纪鼎成房地产开发有限公司</v>
          </cell>
          <cell r="B62" t="str">
            <v>91650422MA78GDQK9M</v>
          </cell>
        </row>
        <row r="63">
          <cell r="A63" t="str">
            <v>托克逊县顺民水利工程有限公司</v>
          </cell>
          <cell r="B63" t="str">
            <v>91650422MA77Q0MM81</v>
          </cell>
        </row>
        <row r="64">
          <cell r="A64" t="str">
            <v>托克逊县特亿商贸有限公司</v>
          </cell>
          <cell r="B64" t="str">
            <v>91650422MA78RWWW7H</v>
          </cell>
        </row>
        <row r="65">
          <cell r="A65" t="str">
            <v>托克逊县天域安驰物流有限公司</v>
          </cell>
          <cell r="B65" t="str">
            <v>916504220760926500</v>
          </cell>
        </row>
        <row r="66">
          <cell r="A66" t="str">
            <v>托克逊县万星园林服务有限公司</v>
          </cell>
          <cell r="B66" t="str">
            <v>91650422MA77MD0015</v>
          </cell>
        </row>
        <row r="67">
          <cell r="A67" t="str">
            <v>托克逊县西域徽商房地产开发有限公司</v>
          </cell>
          <cell r="B67" t="str">
            <v>91650422057726347E</v>
          </cell>
        </row>
        <row r="68">
          <cell r="A68" t="str">
            <v>托克逊县小萧汽车修理有限公司</v>
          </cell>
          <cell r="B68" t="str">
            <v>91650422MAC6BR3827</v>
          </cell>
        </row>
        <row r="69">
          <cell r="A69" t="str">
            <v>托克逊县谢伟汽车修理厂</v>
          </cell>
          <cell r="B69" t="str">
            <v>92650422MA78ANT09W</v>
          </cell>
        </row>
        <row r="70">
          <cell r="A70" t="str">
            <v>托克逊县新龙泰矿业有限公司</v>
          </cell>
          <cell r="B70" t="str">
            <v>91650422MA7765QT5N</v>
          </cell>
        </row>
        <row r="71">
          <cell r="A71" t="str">
            <v>托克逊县新顺运输有限公司</v>
          </cell>
          <cell r="B71" t="str">
            <v>91650422099184718A</v>
          </cell>
        </row>
        <row r="72">
          <cell r="A72" t="str">
            <v>托克逊县新耀商贸有限公司</v>
          </cell>
          <cell r="B72" t="str">
            <v>91650422MA77PNFD7T</v>
          </cell>
        </row>
        <row r="73">
          <cell r="A73" t="str">
            <v>托克逊县新轴混凝土有限公司</v>
          </cell>
          <cell r="B73" t="str">
            <v>916504220577337666</v>
          </cell>
        </row>
        <row r="74">
          <cell r="A74" t="str">
            <v>托克逊县鑫诚兴能源有限公司</v>
          </cell>
          <cell r="B74" t="str">
            <v>91650422313313825U</v>
          </cell>
        </row>
        <row r="75">
          <cell r="A75" t="str">
            <v>托克逊县鑫海岸建材有限公司</v>
          </cell>
          <cell r="B75" t="str">
            <v>91650422MA78102EXF</v>
          </cell>
        </row>
        <row r="76">
          <cell r="A76" t="str">
            <v>托克逊县鑫鸿晟物流有限公司</v>
          </cell>
          <cell r="B76" t="str">
            <v>91650422MA779LA81U</v>
          </cell>
        </row>
        <row r="77">
          <cell r="A77" t="str">
            <v>托克逊县鑫三友建材有限公司</v>
          </cell>
          <cell r="B77" t="str">
            <v>91650422MA77K636X1</v>
          </cell>
        </row>
        <row r="78">
          <cell r="A78" t="str">
            <v>托克逊县鑫砂砂料厂</v>
          </cell>
          <cell r="B78" t="str">
            <v>91650422MA788N7322</v>
          </cell>
        </row>
        <row r="79">
          <cell r="A79" t="str">
            <v>托克逊县鑫泰商贸有限公司</v>
          </cell>
          <cell r="B79" t="str">
            <v>91650422072234084R</v>
          </cell>
        </row>
        <row r="80">
          <cell r="A80" t="str">
            <v>托克逊县鑫信工贸有限公司</v>
          </cell>
          <cell r="B80" t="str">
            <v>916504225893095875</v>
          </cell>
        </row>
        <row r="81">
          <cell r="A81" t="str">
            <v>托克逊县鑫宇矿业新技术开发有限公司</v>
          </cell>
          <cell r="B81" t="str">
            <v>916504227876423487</v>
          </cell>
        </row>
        <row r="82">
          <cell r="A82" t="str">
            <v>托克逊县兴旺蓝天房屋拆迁服务有限公司</v>
          </cell>
          <cell r="B82" t="str">
            <v>91650422MA77F36B45</v>
          </cell>
        </row>
        <row r="83">
          <cell r="A83" t="str">
            <v>托克逊县雪山建筑安装有限公司</v>
          </cell>
          <cell r="B83" t="str">
            <v>91650422MA7865ND6K</v>
          </cell>
        </row>
        <row r="84">
          <cell r="A84" t="str">
            <v>托克逊县伊拉湖镇人民政府</v>
          </cell>
          <cell r="B84" t="str">
            <v>11652123722355639L</v>
          </cell>
        </row>
        <row r="85">
          <cell r="A85" t="str">
            <v>托克逊县依托信息咨询服务有限公司</v>
          </cell>
          <cell r="B85" t="str">
            <v>91650422MA786CPL3R</v>
          </cell>
        </row>
        <row r="86">
          <cell r="A86" t="str">
            <v>托克逊县亿航商贸有限公司</v>
          </cell>
          <cell r="B86" t="str">
            <v>91650422MABTUNC14W</v>
          </cell>
        </row>
        <row r="87">
          <cell r="A87" t="str">
            <v>托克逊县银河能源投资建设有限公司</v>
          </cell>
          <cell r="B87" t="str">
            <v>9165042231344119X1</v>
          </cell>
        </row>
        <row r="88">
          <cell r="A88" t="str">
            <v>托克逊县御祥商砼有限公司</v>
          </cell>
          <cell r="B88" t="str">
            <v>91650422MA795HHR0J</v>
          </cell>
        </row>
        <row r="89">
          <cell r="A89" t="str">
            <v>托克逊县正旺商贸有限公司</v>
          </cell>
          <cell r="B89" t="str">
            <v>91650422MACBP4M06K</v>
          </cell>
        </row>
        <row r="90">
          <cell r="A90" t="str">
            <v>托克逊县中天昌盛汽车销售有限公司</v>
          </cell>
          <cell r="B90" t="str">
            <v>91650422MA78C3HE3Y</v>
          </cell>
        </row>
        <row r="91">
          <cell r="A91" t="str">
            <v>托克逊县众合蓝天建筑工程有限公司</v>
          </cell>
          <cell r="B91" t="str">
            <v>91650422MA77DLML65</v>
          </cell>
        </row>
        <row r="92">
          <cell r="A92" t="str">
            <v>新疆奥昌宝通矿业有限公司</v>
          </cell>
          <cell r="B92" t="str">
            <v>91650422MA776WTHX9</v>
          </cell>
        </row>
        <row r="93">
          <cell r="A93" t="str">
            <v>新疆奥美斯仪器设备有限公司</v>
          </cell>
          <cell r="B93" t="str">
            <v>916504220978625704</v>
          </cell>
        </row>
        <row r="94">
          <cell r="A94" t="str">
            <v>新疆琛顺建筑工程有限公司</v>
          </cell>
          <cell r="B94" t="str">
            <v>91650422MA79EM8485</v>
          </cell>
        </row>
        <row r="95">
          <cell r="A95" t="str">
            <v>新疆成隆建设工程有限公司</v>
          </cell>
          <cell r="B95" t="str">
            <v>916529233134256322</v>
          </cell>
        </row>
        <row r="96">
          <cell r="A96" t="str">
            <v>新疆大道创业投资有限责任公司</v>
          </cell>
          <cell r="B96" t="str">
            <v>91650422333105994B</v>
          </cell>
        </row>
        <row r="97">
          <cell r="A97" t="str">
            <v>新疆大庭州金鑫农业发展有限公司</v>
          </cell>
          <cell r="B97" t="str">
            <v>91650422MA78GLYB8Y</v>
          </cell>
        </row>
        <row r="98">
          <cell r="A98" t="str">
            <v>新疆德源兴业房地产开发有限公司</v>
          </cell>
          <cell r="B98" t="str">
            <v>9165042259280946X5</v>
          </cell>
        </row>
        <row r="99">
          <cell r="A99" t="str">
            <v>新疆恒业安博建设工程有限公司</v>
          </cell>
          <cell r="B99" t="str">
            <v>91650100085372398L</v>
          </cell>
        </row>
        <row r="100">
          <cell r="A100" t="str">
            <v>新疆鸿岩石生物科技有限公司</v>
          </cell>
          <cell r="B100" t="str">
            <v>91650422568872303B</v>
          </cell>
        </row>
        <row r="101">
          <cell r="A101" t="str">
            <v>新疆华泰通矿业开发有限公司</v>
          </cell>
          <cell r="B101" t="str">
            <v>91650422MA7779W10Q</v>
          </cell>
        </row>
        <row r="102">
          <cell r="A102" t="str">
            <v>新疆金石缘物流有限公司托克逊分公司</v>
          </cell>
          <cell r="B102" t="str">
            <v>91650422MA78JR4500</v>
          </cell>
        </row>
        <row r="103">
          <cell r="A103" t="str">
            <v>新疆聚康源园林绿化有限公司托克逊县分公司</v>
          </cell>
          <cell r="B103" t="str">
            <v>91650422MA78823D12</v>
          </cell>
        </row>
        <row r="104">
          <cell r="A104" t="str">
            <v>新疆聚千商贸有限公司</v>
          </cell>
          <cell r="B104" t="str">
            <v>91650422MA78REMN0Q</v>
          </cell>
        </row>
        <row r="105">
          <cell r="A105" t="str">
            <v>新疆临沂乐工机械工程有限公司</v>
          </cell>
          <cell r="B105" t="str">
            <v>91650422MA77DYT39H</v>
          </cell>
        </row>
        <row r="106">
          <cell r="A106" t="str">
            <v>新疆路迪公路工程有限公司</v>
          </cell>
          <cell r="B106" t="str">
            <v>916501007817539956</v>
          </cell>
        </row>
        <row r="107">
          <cell r="A107" t="str">
            <v>新疆美汇锰合金有限公司</v>
          </cell>
          <cell r="B107" t="str">
            <v>652123679279027</v>
          </cell>
        </row>
        <row r="108">
          <cell r="A108" t="str">
            <v>新疆盟鑫源房地产开发有限公司</v>
          </cell>
          <cell r="B108" t="str">
            <v>916504225959300033</v>
          </cell>
        </row>
        <row r="109">
          <cell r="A109" t="str">
            <v>新疆明远太阳能科技有限公司</v>
          </cell>
          <cell r="B109" t="str">
            <v>91650422MA7KHJ3H0Q</v>
          </cell>
        </row>
        <row r="110">
          <cell r="A110" t="str">
            <v>新疆鹏诚房地产开发有限公司</v>
          </cell>
          <cell r="B110" t="str">
            <v>91650422MA79GKLK7N</v>
          </cell>
        </row>
        <row r="111">
          <cell r="A111" t="str">
            <v>新疆鹏达建筑工程有限责任公司托克逊分公司</v>
          </cell>
          <cell r="B111" t="str">
            <v>91650422MA77JHNP72</v>
          </cell>
        </row>
        <row r="112">
          <cell r="A112" t="str">
            <v>新疆平流运输有限公司</v>
          </cell>
          <cell r="B112" t="str">
            <v>91650422MA79G4YE7X</v>
          </cell>
        </row>
        <row r="113">
          <cell r="A113" t="str">
            <v>新疆群创房地产开发有限公司</v>
          </cell>
          <cell r="B113" t="str">
            <v>91650422MA7M72AB74</v>
          </cell>
        </row>
        <row r="114">
          <cell r="A114" t="str">
            <v>新疆三联矿业有限公司</v>
          </cell>
          <cell r="B114" t="str">
            <v>91650422068844701A</v>
          </cell>
        </row>
        <row r="115">
          <cell r="A115" t="str">
            <v>新疆圣雄能源股份有限公司</v>
          </cell>
          <cell r="B115" t="str">
            <v>91650400795776397R</v>
          </cell>
        </row>
        <row r="116">
          <cell r="A116" t="str">
            <v>新疆盛锦生物科技有限公司</v>
          </cell>
          <cell r="B116" t="str">
            <v>91650422MA7JUJENX1</v>
          </cell>
        </row>
        <row r="117">
          <cell r="A117" t="str">
            <v>新疆丝路兴达绒毛纺织科技有限公司</v>
          </cell>
          <cell r="B117" t="str">
            <v>91650422MA7784J443</v>
          </cell>
        </row>
        <row r="118">
          <cell r="A118" t="str">
            <v>新疆颂腾运输有限公司</v>
          </cell>
          <cell r="B118" t="str">
            <v>91650422MA7ABXEX86</v>
          </cell>
        </row>
        <row r="119">
          <cell r="A119" t="str">
            <v>新疆颂腾重型机械服务有限公司</v>
          </cell>
          <cell r="B119" t="str">
            <v>91650422MA79HE4UXU</v>
          </cell>
        </row>
        <row r="120">
          <cell r="A120" t="str">
            <v>新疆天利光华建筑有限责任公司</v>
          </cell>
          <cell r="B120" t="str">
            <v>91650422MA7752UL1P</v>
          </cell>
        </row>
        <row r="121">
          <cell r="A121" t="str">
            <v>新疆天鹏炭素有限公司</v>
          </cell>
          <cell r="B121" t="str">
            <v>91650422072202592B</v>
          </cell>
        </row>
        <row r="122">
          <cell r="A122" t="str">
            <v>新疆通达基业工程有限公司</v>
          </cell>
          <cell r="B122" t="str">
            <v>91650422MA7832527X</v>
          </cell>
        </row>
        <row r="123">
          <cell r="A123" t="str">
            <v>新疆托克逊县疾病预防控制中心</v>
          </cell>
          <cell r="B123" t="str">
            <v>126521234577130278</v>
          </cell>
        </row>
        <row r="124">
          <cell r="A124" t="str">
            <v>新疆拓志商贸有限公司</v>
          </cell>
          <cell r="B124" t="str">
            <v>91650422MA7MJ17X0X</v>
          </cell>
        </row>
        <row r="125">
          <cell r="A125" t="str">
            <v>新疆西部晶源电力建设有限公司托克逊分公司</v>
          </cell>
          <cell r="B125" t="str">
            <v>91650422MA786GYE4B</v>
          </cell>
        </row>
        <row r="126">
          <cell r="A126" t="str">
            <v>新疆祥和津深装饰工程有限公司</v>
          </cell>
          <cell r="B126" t="str">
            <v>91650422MA77F14G7R</v>
          </cell>
        </row>
        <row r="127">
          <cell r="A127" t="str">
            <v>新疆祥瑞麟市政工程有限公司托克逊县分公司</v>
          </cell>
          <cell r="B127" t="str">
            <v>91650422MA780R2DXB</v>
          </cell>
        </row>
        <row r="128">
          <cell r="A128" t="str">
            <v>新疆新鼎水泥有限责任公司</v>
          </cell>
          <cell r="B128" t="str">
            <v>91650422568878481E</v>
          </cell>
        </row>
        <row r="129">
          <cell r="A129" t="str">
            <v>新疆鑫驰物流有限公司</v>
          </cell>
          <cell r="B129" t="str">
            <v>91650422798184346R</v>
          </cell>
        </row>
        <row r="130">
          <cell r="A130" t="str">
            <v>新疆鑫汇中邦物流有限公司</v>
          </cell>
          <cell r="B130" t="str">
            <v>91650422MA77YU337N</v>
          </cell>
        </row>
        <row r="131">
          <cell r="A131" t="str">
            <v>新疆旭峰智慧照明科技有限公司</v>
          </cell>
          <cell r="B131" t="str">
            <v>91650422MA78Y7LX5X</v>
          </cell>
        </row>
        <row r="132">
          <cell r="A132" t="str">
            <v>新疆旭航达钢结构工程有限公司</v>
          </cell>
          <cell r="B132" t="str">
            <v>91650422MABNM0PY5L</v>
          </cell>
        </row>
        <row r="133">
          <cell r="A133" t="str">
            <v>新疆一格化工有限公司</v>
          </cell>
          <cell r="B133" t="str">
            <v>91650422MA78LANL7E</v>
          </cell>
        </row>
        <row r="134">
          <cell r="A134" t="str">
            <v>新疆银河之路农业科技有限公司</v>
          </cell>
          <cell r="B134" t="str">
            <v>91650422057716667R</v>
          </cell>
        </row>
        <row r="135">
          <cell r="A135" t="str">
            <v>新疆远东丰源物流有限公司</v>
          </cell>
          <cell r="B135" t="str">
            <v>916504223133794451</v>
          </cell>
        </row>
        <row r="136">
          <cell r="A136" t="str">
            <v>新疆中泰荣坤建筑安装工程有限公司</v>
          </cell>
          <cell r="B136" t="str">
            <v>91652801097366489B</v>
          </cell>
        </row>
        <row r="137">
          <cell r="A137" t="str">
            <v>新疆中选建设有限公司</v>
          </cell>
          <cell r="B137" t="str">
            <v>91650104MACJ4LNE6Q</v>
          </cell>
        </row>
        <row r="138">
          <cell r="A138" t="str">
            <v>原秋霞</v>
          </cell>
          <cell r="B138" t="str">
            <v>140522198908265926</v>
          </cell>
        </row>
        <row r="139">
          <cell r="A139" t="str">
            <v>中建市交（天津）建筑工程有限公司</v>
          </cell>
          <cell r="B139" t="str">
            <v>91120118MA070LE692</v>
          </cell>
        </row>
        <row r="140">
          <cell r="A140" t="str">
            <v>周元</v>
          </cell>
          <cell r="B140" t="str">
            <v>320520195903120733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21"/>
  <sheetViews>
    <sheetView tabSelected="1" view="pageBreakPreview" zoomScaleNormal="100" workbookViewId="0">
      <selection activeCell="G126" sqref="G126"/>
    </sheetView>
  </sheetViews>
  <sheetFormatPr defaultColWidth="9" defaultRowHeight="13.5"/>
  <cols>
    <col min="1" max="1" width="4.625" style="14" customWidth="1"/>
    <col min="2" max="2" width="14.5" style="15" customWidth="1"/>
    <col min="3" max="3" width="8.625" style="14" customWidth="1"/>
    <col min="4" max="4" width="21.375" style="16" customWidth="1"/>
    <col min="5" max="5" width="20.375" style="16" customWidth="1"/>
    <col min="6" max="6" width="9" style="14"/>
    <col min="7" max="7" width="11.875" style="14" customWidth="1"/>
    <col min="8" max="8" width="9" style="14"/>
    <col min="9" max="9" width="21" style="14" customWidth="1"/>
    <col min="10" max="10" width="15" style="14" customWidth="1"/>
    <col min="11" max="12" width="12.625" style="14"/>
    <col min="13" max="13" width="20.125" style="14" customWidth="1"/>
  </cols>
  <sheetData>
    <row r="1" ht="27" spans="1:13">
      <c r="A1" s="9" t="s">
        <v>0</v>
      </c>
      <c r="B1" s="8" t="s">
        <v>1</v>
      </c>
      <c r="C1" s="9" t="s">
        <v>2</v>
      </c>
      <c r="D1" s="17" t="s">
        <v>3</v>
      </c>
      <c r="E1" s="17" t="s">
        <v>4</v>
      </c>
      <c r="F1" s="17" t="s">
        <v>5</v>
      </c>
      <c r="G1" s="17" t="s">
        <v>6</v>
      </c>
      <c r="H1" s="17" t="s">
        <v>7</v>
      </c>
      <c r="I1" s="17" t="s">
        <v>8</v>
      </c>
      <c r="J1" s="17" t="s">
        <v>9</v>
      </c>
      <c r="K1" s="17" t="s">
        <v>10</v>
      </c>
      <c r="L1" s="17" t="s">
        <v>11</v>
      </c>
      <c r="M1" s="17" t="s">
        <v>12</v>
      </c>
    </row>
    <row r="2" ht="40.5" spans="1:13">
      <c r="A2" s="18">
        <f>MAX(A$1:A1)+1</f>
        <v>1</v>
      </c>
      <c r="B2" s="19">
        <v>45389</v>
      </c>
      <c r="C2" s="18" t="s">
        <v>13</v>
      </c>
      <c r="D2" s="18" t="s">
        <v>14</v>
      </c>
      <c r="E2" s="18" t="str">
        <f>VLOOKUP(D:D,[1]Sheet5!$A$1:$B$65536,2,FALSE)</f>
        <v>916504005688877322</v>
      </c>
      <c r="F2" s="18" t="s">
        <v>15</v>
      </c>
      <c r="G2" s="18" t="s">
        <v>16</v>
      </c>
      <c r="H2" s="35" t="s">
        <v>17</v>
      </c>
      <c r="I2" s="18" t="s">
        <v>18</v>
      </c>
      <c r="J2" s="18" t="s">
        <v>19</v>
      </c>
      <c r="K2" s="18">
        <v>3282511.78</v>
      </c>
      <c r="L2" s="18">
        <v>0</v>
      </c>
      <c r="M2" s="18" t="s">
        <v>20</v>
      </c>
    </row>
    <row r="3" spans="1:13">
      <c r="A3" s="18">
        <f>MAX(A$1:A2)+1</f>
        <v>2</v>
      </c>
      <c r="B3" s="19">
        <v>45389</v>
      </c>
      <c r="C3" s="18" t="s">
        <v>13</v>
      </c>
      <c r="D3" s="18" t="s">
        <v>21</v>
      </c>
      <c r="E3" s="20" t="str">
        <f>VLOOKUP(D:D,[1]Sheet5!$A$1:$B$65536,2,FALSE)</f>
        <v>91650400556477285K</v>
      </c>
      <c r="F3" s="18" t="s">
        <v>22</v>
      </c>
      <c r="G3" s="18" t="s">
        <v>16</v>
      </c>
      <c r="H3" s="35" t="s">
        <v>23</v>
      </c>
      <c r="I3" s="18" t="s">
        <v>24</v>
      </c>
      <c r="J3" s="18" t="s">
        <v>19</v>
      </c>
      <c r="K3" s="18">
        <v>2013798.56</v>
      </c>
      <c r="L3" s="18">
        <v>0</v>
      </c>
      <c r="M3" s="18" t="s">
        <v>20</v>
      </c>
    </row>
    <row r="4" spans="1:13">
      <c r="A4" s="18"/>
      <c r="B4" s="19"/>
      <c r="C4" s="18"/>
      <c r="D4" s="18"/>
      <c r="E4" s="21"/>
      <c r="F4" s="18"/>
      <c r="G4" s="18"/>
      <c r="H4" s="18"/>
      <c r="I4" s="18"/>
      <c r="J4" s="18" t="s">
        <v>25</v>
      </c>
      <c r="K4" s="18">
        <v>1693929.69</v>
      </c>
      <c r="L4" s="18">
        <v>0</v>
      </c>
      <c r="M4" s="18"/>
    </row>
    <row r="5" spans="1:13">
      <c r="A5" s="18"/>
      <c r="B5" s="19"/>
      <c r="C5" s="18"/>
      <c r="D5" s="18"/>
      <c r="E5" s="21"/>
      <c r="F5" s="18"/>
      <c r="G5" s="18"/>
      <c r="H5" s="18"/>
      <c r="I5" s="18"/>
      <c r="J5" s="18" t="s">
        <v>26</v>
      </c>
      <c r="K5" s="18">
        <v>144880.66</v>
      </c>
      <c r="L5" s="18">
        <v>0</v>
      </c>
      <c r="M5" s="18"/>
    </row>
    <row r="6" spans="1:13">
      <c r="A6" s="18"/>
      <c r="B6" s="19"/>
      <c r="C6" s="18"/>
      <c r="D6" s="18"/>
      <c r="E6" s="21"/>
      <c r="F6" s="18"/>
      <c r="G6" s="18"/>
      <c r="H6" s="18"/>
      <c r="I6" s="18"/>
      <c r="J6" s="18" t="s">
        <v>27</v>
      </c>
      <c r="K6" s="18">
        <v>107852.58</v>
      </c>
      <c r="L6" s="18">
        <v>0</v>
      </c>
      <c r="M6" s="18"/>
    </row>
    <row r="7" spans="1:13">
      <c r="A7" s="18"/>
      <c r="B7" s="19"/>
      <c r="C7" s="18"/>
      <c r="D7" s="18"/>
      <c r="E7" s="21"/>
      <c r="F7" s="18"/>
      <c r="G7" s="18"/>
      <c r="H7" s="18"/>
      <c r="I7" s="18"/>
      <c r="J7" s="18" t="s">
        <v>28</v>
      </c>
      <c r="K7" s="18">
        <v>607813.13</v>
      </c>
      <c r="L7" s="18">
        <v>0</v>
      </c>
      <c r="M7" s="18"/>
    </row>
    <row r="8" spans="1:13">
      <c r="A8" s="18"/>
      <c r="B8" s="19"/>
      <c r="C8" s="18"/>
      <c r="D8" s="18"/>
      <c r="E8" s="22"/>
      <c r="F8" s="18"/>
      <c r="G8" s="18"/>
      <c r="H8" s="18"/>
      <c r="I8" s="18"/>
      <c r="J8" s="18" t="s">
        <v>29</v>
      </c>
      <c r="K8" s="18">
        <v>2040037.66</v>
      </c>
      <c r="L8" s="18">
        <v>0</v>
      </c>
      <c r="M8" s="18"/>
    </row>
    <row r="9" ht="40.5" spans="1:13">
      <c r="A9" s="18">
        <f>MAX(A$1:A8)+1</f>
        <v>3</v>
      </c>
      <c r="B9" s="19">
        <v>45389</v>
      </c>
      <c r="C9" s="18" t="s">
        <v>13</v>
      </c>
      <c r="D9" s="18" t="s">
        <v>30</v>
      </c>
      <c r="E9" s="18" t="str">
        <f>VLOOKUP(D:D,[1]Sheet5!$A$1:$B$65536,2,FALSE)</f>
        <v>91650400085355934R</v>
      </c>
      <c r="F9" s="18" t="s">
        <v>31</v>
      </c>
      <c r="G9" s="18" t="s">
        <v>16</v>
      </c>
      <c r="H9" s="35" t="s">
        <v>32</v>
      </c>
      <c r="I9" s="18" t="s">
        <v>33</v>
      </c>
      <c r="J9" s="18" t="s">
        <v>28</v>
      </c>
      <c r="K9" s="18">
        <v>5094243.72</v>
      </c>
      <c r="L9" s="18">
        <v>0</v>
      </c>
      <c r="M9" s="18" t="s">
        <v>20</v>
      </c>
    </row>
    <row r="10" ht="40.5" spans="1:13">
      <c r="A10" s="18">
        <f>MAX(A$1:A9)+1</f>
        <v>4</v>
      </c>
      <c r="B10" s="19">
        <v>45389</v>
      </c>
      <c r="C10" s="18" t="s">
        <v>13</v>
      </c>
      <c r="D10" s="18" t="s">
        <v>34</v>
      </c>
      <c r="E10" s="18" t="str">
        <f>VLOOKUP(D:D,[1]Sheet5!$A$1:$B$65536,2,FALSE)</f>
        <v>91650400068834984K</v>
      </c>
      <c r="F10" s="18" t="s">
        <v>35</v>
      </c>
      <c r="G10" s="18" t="s">
        <v>16</v>
      </c>
      <c r="H10" s="35" t="s">
        <v>36</v>
      </c>
      <c r="I10" s="18" t="s">
        <v>33</v>
      </c>
      <c r="J10" s="18" t="s">
        <v>28</v>
      </c>
      <c r="K10" s="18">
        <v>2096723.74</v>
      </c>
      <c r="L10" s="18">
        <v>0</v>
      </c>
      <c r="M10" s="18" t="s">
        <v>20</v>
      </c>
    </row>
    <row r="11" ht="40.5" spans="1:13">
      <c r="A11" s="18">
        <f>MAX(A$1:A10)+1</f>
        <v>5</v>
      </c>
      <c r="B11" s="19">
        <v>45389</v>
      </c>
      <c r="C11" s="18" t="s">
        <v>13</v>
      </c>
      <c r="D11" s="18" t="s">
        <v>37</v>
      </c>
      <c r="E11" s="18" t="str">
        <f>VLOOKUP(D:D,[1]Sheet5!$A$1:$B$65536,2,FALSE)</f>
        <v>91650400057716691E</v>
      </c>
      <c r="F11" s="18" t="s">
        <v>31</v>
      </c>
      <c r="G11" s="18" t="s">
        <v>16</v>
      </c>
      <c r="H11" s="35" t="s">
        <v>32</v>
      </c>
      <c r="I11" s="18" t="s">
        <v>38</v>
      </c>
      <c r="J11" s="18" t="s">
        <v>28</v>
      </c>
      <c r="K11" s="18">
        <v>5012949.03</v>
      </c>
      <c r="L11" s="18">
        <v>0</v>
      </c>
      <c r="M11" s="18" t="s">
        <v>20</v>
      </c>
    </row>
    <row r="12" spans="1:13">
      <c r="A12" s="18">
        <f>MAX(A$1:A11)+1</f>
        <v>6</v>
      </c>
      <c r="B12" s="19">
        <v>45389</v>
      </c>
      <c r="C12" s="18" t="s">
        <v>13</v>
      </c>
      <c r="D12" s="18" t="s">
        <v>39</v>
      </c>
      <c r="E12" s="20" t="str">
        <f>VLOOKUP(D:D,[1]Sheet5!$A$1:$B$65536,2,FALSE)</f>
        <v>916504007846904323</v>
      </c>
      <c r="F12" s="18" t="s">
        <v>40</v>
      </c>
      <c r="G12" s="18" t="s">
        <v>16</v>
      </c>
      <c r="H12" s="35" t="s">
        <v>41</v>
      </c>
      <c r="I12" s="18" t="s">
        <v>42</v>
      </c>
      <c r="J12" s="18" t="s">
        <v>19</v>
      </c>
      <c r="K12" s="18">
        <v>6720733.88</v>
      </c>
      <c r="L12" s="18">
        <v>0</v>
      </c>
      <c r="M12" s="18" t="s">
        <v>20</v>
      </c>
    </row>
    <row r="13" spans="1:13">
      <c r="A13" s="18"/>
      <c r="B13" s="19"/>
      <c r="C13" s="18"/>
      <c r="D13" s="18"/>
      <c r="E13" s="21"/>
      <c r="F13" s="18"/>
      <c r="G13" s="18"/>
      <c r="H13" s="18"/>
      <c r="I13" s="18"/>
      <c r="J13" s="18" t="s">
        <v>26</v>
      </c>
      <c r="K13" s="18">
        <v>361694.99</v>
      </c>
      <c r="L13" s="18">
        <v>0</v>
      </c>
      <c r="M13" s="18"/>
    </row>
    <row r="14" spans="1:13">
      <c r="A14" s="18"/>
      <c r="B14" s="19"/>
      <c r="C14" s="18"/>
      <c r="D14" s="18"/>
      <c r="E14" s="21"/>
      <c r="F14" s="18"/>
      <c r="G14" s="18"/>
      <c r="H14" s="18"/>
      <c r="I14" s="18"/>
      <c r="J14" s="18" t="s">
        <v>27</v>
      </c>
      <c r="K14" s="18">
        <v>401054.87</v>
      </c>
      <c r="L14" s="18">
        <v>0</v>
      </c>
      <c r="M14" s="18"/>
    </row>
    <row r="15" spans="1:13">
      <c r="A15" s="18"/>
      <c r="B15" s="19"/>
      <c r="C15" s="18"/>
      <c r="D15" s="18"/>
      <c r="E15" s="22"/>
      <c r="F15" s="18"/>
      <c r="G15" s="18"/>
      <c r="H15" s="18"/>
      <c r="I15" s="18"/>
      <c r="J15" s="18" t="s">
        <v>28</v>
      </c>
      <c r="K15" s="18">
        <v>4452857.63</v>
      </c>
      <c r="L15" s="18">
        <v>0</v>
      </c>
      <c r="M15" s="18"/>
    </row>
    <row r="16" spans="1:13">
      <c r="A16" s="18">
        <f>MAX(A$1:A15)+1</f>
        <v>7</v>
      </c>
      <c r="B16" s="19">
        <v>45389</v>
      </c>
      <c r="C16" s="18" t="s">
        <v>13</v>
      </c>
      <c r="D16" s="18" t="s">
        <v>43</v>
      </c>
      <c r="E16" s="20" t="str">
        <f>VLOOKUP(D:D,[1]Sheet5!$A$1:$B$65536,2,FALSE)</f>
        <v>91650400673418559K</v>
      </c>
      <c r="F16" s="18" t="s">
        <v>44</v>
      </c>
      <c r="G16" s="18" t="s">
        <v>16</v>
      </c>
      <c r="H16" s="35" t="s">
        <v>45</v>
      </c>
      <c r="I16" s="18" t="s">
        <v>46</v>
      </c>
      <c r="J16" s="18" t="s">
        <v>19</v>
      </c>
      <c r="K16" s="18">
        <v>2375633.83</v>
      </c>
      <c r="L16" s="18">
        <v>0</v>
      </c>
      <c r="M16" s="18" t="s">
        <v>20</v>
      </c>
    </row>
    <row r="17" spans="1:13">
      <c r="A17" s="18"/>
      <c r="B17" s="19"/>
      <c r="C17" s="18"/>
      <c r="D17" s="18"/>
      <c r="E17" s="21"/>
      <c r="F17" s="18"/>
      <c r="G17" s="18"/>
      <c r="H17" s="18"/>
      <c r="I17" s="18"/>
      <c r="J17" s="18" t="s">
        <v>26</v>
      </c>
      <c r="K17" s="18">
        <v>118781.68</v>
      </c>
      <c r="L17" s="18">
        <v>0</v>
      </c>
      <c r="M17" s="18"/>
    </row>
    <row r="18" spans="1:13">
      <c r="A18" s="18"/>
      <c r="B18" s="19"/>
      <c r="C18" s="18"/>
      <c r="D18" s="18"/>
      <c r="E18" s="21"/>
      <c r="F18" s="18"/>
      <c r="G18" s="18"/>
      <c r="H18" s="18"/>
      <c r="I18" s="18"/>
      <c r="J18" s="18" t="s">
        <v>27</v>
      </c>
      <c r="K18" s="18">
        <v>83388.94</v>
      </c>
      <c r="L18" s="18">
        <v>0</v>
      </c>
      <c r="M18" s="18"/>
    </row>
    <row r="19" spans="1:13">
      <c r="A19" s="18"/>
      <c r="B19" s="19"/>
      <c r="C19" s="18"/>
      <c r="D19" s="18"/>
      <c r="E19" s="22"/>
      <c r="F19" s="18"/>
      <c r="G19" s="18"/>
      <c r="H19" s="18"/>
      <c r="I19" s="18"/>
      <c r="J19" s="18" t="s">
        <v>28</v>
      </c>
      <c r="K19" s="18">
        <v>1122172.01</v>
      </c>
      <c r="L19" s="18">
        <v>0</v>
      </c>
      <c r="M19" s="18"/>
    </row>
    <row r="20" spans="1:13">
      <c r="A20" s="18">
        <f>MAX(A$1:A19)+1</f>
        <v>8</v>
      </c>
      <c r="B20" s="19">
        <v>45389</v>
      </c>
      <c r="C20" s="18" t="s">
        <v>13</v>
      </c>
      <c r="D20" s="18" t="s">
        <v>47</v>
      </c>
      <c r="E20" s="20" t="str">
        <f>VLOOKUP(D:D,[1]Sheet5!$A$1:$B$65536,2,FALSE)</f>
        <v>91650400798159028X</v>
      </c>
      <c r="F20" s="18" t="s">
        <v>48</v>
      </c>
      <c r="G20" s="18" t="s">
        <v>16</v>
      </c>
      <c r="H20" s="35" t="s">
        <v>49</v>
      </c>
      <c r="I20" s="18" t="s">
        <v>50</v>
      </c>
      <c r="J20" s="18" t="s">
        <v>19</v>
      </c>
      <c r="K20" s="18">
        <v>15077455.71</v>
      </c>
      <c r="L20" s="18">
        <v>0</v>
      </c>
      <c r="M20" s="18" t="s">
        <v>20</v>
      </c>
    </row>
    <row r="21" spans="1:13">
      <c r="A21" s="18"/>
      <c r="B21" s="19"/>
      <c r="C21" s="18"/>
      <c r="D21" s="18"/>
      <c r="E21" s="21"/>
      <c r="F21" s="18"/>
      <c r="G21" s="18"/>
      <c r="H21" s="18"/>
      <c r="I21" s="18"/>
      <c r="J21" s="18" t="s">
        <v>26</v>
      </c>
      <c r="K21" s="18">
        <v>779457.96</v>
      </c>
      <c r="L21" s="18">
        <v>0</v>
      </c>
      <c r="M21" s="18"/>
    </row>
    <row r="22" spans="1:13">
      <c r="A22" s="18"/>
      <c r="B22" s="19"/>
      <c r="C22" s="18"/>
      <c r="D22" s="18"/>
      <c r="E22" s="21"/>
      <c r="F22" s="18"/>
      <c r="G22" s="18"/>
      <c r="H22" s="18"/>
      <c r="I22" s="18"/>
      <c r="J22" s="18" t="s">
        <v>27</v>
      </c>
      <c r="K22" s="18">
        <v>360458.88</v>
      </c>
      <c r="L22" s="18">
        <v>0</v>
      </c>
      <c r="M22" s="18"/>
    </row>
    <row r="23" spans="1:13">
      <c r="A23" s="18"/>
      <c r="B23" s="19"/>
      <c r="C23" s="18"/>
      <c r="D23" s="18"/>
      <c r="E23" s="22"/>
      <c r="F23" s="18"/>
      <c r="G23" s="18"/>
      <c r="H23" s="18"/>
      <c r="I23" s="18"/>
      <c r="J23" s="18" t="s">
        <v>28</v>
      </c>
      <c r="K23" s="18">
        <v>284774.08</v>
      </c>
      <c r="L23" s="18">
        <v>0</v>
      </c>
      <c r="M23" s="18"/>
    </row>
    <row r="24" spans="1:13">
      <c r="A24" s="18">
        <f>MAX(A$1:A23)+1</f>
        <v>9</v>
      </c>
      <c r="B24" s="19">
        <v>45389</v>
      </c>
      <c r="C24" s="18" t="s">
        <v>13</v>
      </c>
      <c r="D24" s="18" t="s">
        <v>51</v>
      </c>
      <c r="E24" s="20" t="str">
        <f>VLOOKUP(D:D,[1]Sheet5!$A$1:$B$65536,2,FALSE)</f>
        <v>91650000795764206W</v>
      </c>
      <c r="F24" s="18" t="s">
        <v>52</v>
      </c>
      <c r="G24" s="18" t="s">
        <v>16</v>
      </c>
      <c r="H24" s="35" t="s">
        <v>53</v>
      </c>
      <c r="I24" s="18" t="s">
        <v>54</v>
      </c>
      <c r="J24" s="18" t="s">
        <v>19</v>
      </c>
      <c r="K24" s="18">
        <v>3777074.31</v>
      </c>
      <c r="L24" s="18">
        <v>0</v>
      </c>
      <c r="M24" s="18" t="s">
        <v>20</v>
      </c>
    </row>
    <row r="25" spans="1:13">
      <c r="A25" s="18"/>
      <c r="B25" s="19"/>
      <c r="C25" s="18"/>
      <c r="D25" s="18"/>
      <c r="E25" s="21"/>
      <c r="F25" s="18"/>
      <c r="G25" s="18"/>
      <c r="H25" s="18"/>
      <c r="I25" s="18"/>
      <c r="J25" s="18" t="s">
        <v>26</v>
      </c>
      <c r="K25" s="18">
        <v>195604.12</v>
      </c>
      <c r="L25" s="18">
        <v>0</v>
      </c>
      <c r="M25" s="18"/>
    </row>
    <row r="26" spans="1:13">
      <c r="A26" s="18"/>
      <c r="B26" s="19"/>
      <c r="C26" s="18"/>
      <c r="D26" s="18"/>
      <c r="E26" s="21"/>
      <c r="F26" s="18"/>
      <c r="G26" s="18"/>
      <c r="H26" s="18"/>
      <c r="I26" s="18"/>
      <c r="J26" s="18" t="s">
        <v>27</v>
      </c>
      <c r="K26" s="18">
        <v>129539.21</v>
      </c>
      <c r="L26" s="18">
        <v>0</v>
      </c>
      <c r="M26" s="18"/>
    </row>
    <row r="27" spans="1:13">
      <c r="A27" s="18"/>
      <c r="B27" s="19"/>
      <c r="C27" s="18"/>
      <c r="D27" s="18"/>
      <c r="E27" s="22"/>
      <c r="F27" s="18"/>
      <c r="G27" s="18"/>
      <c r="H27" s="18"/>
      <c r="I27" s="18"/>
      <c r="J27" s="18" t="s">
        <v>28</v>
      </c>
      <c r="K27" s="18">
        <v>616870.78</v>
      </c>
      <c r="L27" s="18">
        <v>0</v>
      </c>
      <c r="M27" s="18"/>
    </row>
    <row r="28" spans="1:13">
      <c r="A28" s="18">
        <f>MAX(A$1:A27)+1</f>
        <v>10</v>
      </c>
      <c r="B28" s="19">
        <v>45389</v>
      </c>
      <c r="C28" s="18" t="s">
        <v>13</v>
      </c>
      <c r="D28" s="18" t="s">
        <v>55</v>
      </c>
      <c r="E28" s="20" t="str">
        <f>VLOOKUP(D:D,[1]Sheet5!$A$1:$B$65536,2,FALSE)</f>
        <v>91650400792274711P</v>
      </c>
      <c r="F28" s="18" t="s">
        <v>56</v>
      </c>
      <c r="G28" s="18" t="s">
        <v>16</v>
      </c>
      <c r="H28" s="35" t="s">
        <v>57</v>
      </c>
      <c r="I28" s="18" t="s">
        <v>58</v>
      </c>
      <c r="J28" s="18" t="s">
        <v>19</v>
      </c>
      <c r="K28" s="18">
        <v>5582618.74</v>
      </c>
      <c r="L28" s="18">
        <v>0</v>
      </c>
      <c r="M28" s="18" t="s">
        <v>20</v>
      </c>
    </row>
    <row r="29" spans="1:13">
      <c r="A29" s="18"/>
      <c r="B29" s="19"/>
      <c r="C29" s="18"/>
      <c r="D29" s="18"/>
      <c r="E29" s="21"/>
      <c r="F29" s="18"/>
      <c r="G29" s="18"/>
      <c r="H29" s="18"/>
      <c r="I29" s="18"/>
      <c r="J29" s="18" t="s">
        <v>26</v>
      </c>
      <c r="K29" s="18">
        <v>247971.66</v>
      </c>
      <c r="L29" s="18">
        <v>0</v>
      </c>
      <c r="M29" s="18"/>
    </row>
    <row r="30" spans="1:13">
      <c r="A30" s="18"/>
      <c r="B30" s="19"/>
      <c r="C30" s="18"/>
      <c r="D30" s="18"/>
      <c r="E30" s="21"/>
      <c r="F30" s="18"/>
      <c r="G30" s="18"/>
      <c r="H30" s="18"/>
      <c r="I30" s="18"/>
      <c r="J30" s="18" t="s">
        <v>27</v>
      </c>
      <c r="K30" s="18">
        <v>512069.63</v>
      </c>
      <c r="L30" s="18">
        <v>0</v>
      </c>
      <c r="M30" s="18"/>
    </row>
    <row r="31" spans="1:13">
      <c r="A31" s="18"/>
      <c r="B31" s="19"/>
      <c r="C31" s="18"/>
      <c r="D31" s="18"/>
      <c r="E31" s="22"/>
      <c r="F31" s="18"/>
      <c r="G31" s="18"/>
      <c r="H31" s="18"/>
      <c r="I31" s="18"/>
      <c r="J31" s="18" t="s">
        <v>28</v>
      </c>
      <c r="K31" s="18">
        <v>1696528.25</v>
      </c>
      <c r="L31" s="18">
        <v>0</v>
      </c>
      <c r="M31" s="18"/>
    </row>
    <row r="32" spans="1:13">
      <c r="A32" s="18">
        <f>MAX(A$1:A31)+1</f>
        <v>11</v>
      </c>
      <c r="B32" s="19">
        <v>45389</v>
      </c>
      <c r="C32" s="18" t="s">
        <v>13</v>
      </c>
      <c r="D32" s="18" t="s">
        <v>59</v>
      </c>
      <c r="E32" s="20" t="str">
        <f>VLOOKUP(D:D,[1]Sheet5!$A$1:$B$65536,2,FALSE)</f>
        <v>9165040208020917XF</v>
      </c>
      <c r="F32" s="18" t="s">
        <v>60</v>
      </c>
      <c r="G32" s="18" t="s">
        <v>16</v>
      </c>
      <c r="H32" s="35" t="s">
        <v>61</v>
      </c>
      <c r="I32" s="18" t="s">
        <v>62</v>
      </c>
      <c r="J32" s="18" t="s">
        <v>19</v>
      </c>
      <c r="K32" s="18">
        <v>2213600.84</v>
      </c>
      <c r="L32" s="18">
        <v>222511.52</v>
      </c>
      <c r="M32" s="18" t="s">
        <v>20</v>
      </c>
    </row>
    <row r="33" spans="1:13">
      <c r="A33" s="18"/>
      <c r="B33" s="19"/>
      <c r="C33" s="18"/>
      <c r="D33" s="18"/>
      <c r="E33" s="21"/>
      <c r="F33" s="18"/>
      <c r="G33" s="18"/>
      <c r="H33" s="18"/>
      <c r="I33" s="18"/>
      <c r="J33" s="18" t="s">
        <v>25</v>
      </c>
      <c r="K33" s="18">
        <v>46212.64</v>
      </c>
      <c r="L33" s="18">
        <v>0</v>
      </c>
      <c r="M33" s="18"/>
    </row>
    <row r="34" spans="1:13">
      <c r="A34" s="18"/>
      <c r="B34" s="19"/>
      <c r="C34" s="18"/>
      <c r="D34" s="18"/>
      <c r="E34" s="21"/>
      <c r="F34" s="18"/>
      <c r="G34" s="18"/>
      <c r="H34" s="18"/>
      <c r="I34" s="18"/>
      <c r="J34" s="18" t="s">
        <v>26</v>
      </c>
      <c r="K34" s="18">
        <v>45872.98</v>
      </c>
      <c r="L34" s="18">
        <v>7787.9</v>
      </c>
      <c r="M34" s="18"/>
    </row>
    <row r="35" spans="1:13">
      <c r="A35" s="18"/>
      <c r="B35" s="19"/>
      <c r="C35" s="18"/>
      <c r="D35" s="18"/>
      <c r="E35" s="22"/>
      <c r="F35" s="18"/>
      <c r="G35" s="18"/>
      <c r="H35" s="18"/>
      <c r="I35" s="18"/>
      <c r="J35" s="18" t="s">
        <v>63</v>
      </c>
      <c r="K35" s="18">
        <v>1044.07</v>
      </c>
      <c r="L35" s="18">
        <v>0</v>
      </c>
      <c r="M35" s="18"/>
    </row>
    <row r="36" spans="1:13">
      <c r="A36" s="18">
        <f>MAX(A$1:A35)+1</f>
        <v>12</v>
      </c>
      <c r="B36" s="19">
        <v>45389</v>
      </c>
      <c r="C36" s="18" t="s">
        <v>13</v>
      </c>
      <c r="D36" s="18" t="s">
        <v>64</v>
      </c>
      <c r="E36" s="20" t="str">
        <f>VLOOKUP(D:D,[1]Sheet5!$A$1:$B$65536,2,FALSE)</f>
        <v>91650402MA786AMD3R</v>
      </c>
      <c r="F36" s="18" t="s">
        <v>65</v>
      </c>
      <c r="G36" s="18" t="s">
        <v>16</v>
      </c>
      <c r="H36" s="35" t="s">
        <v>66</v>
      </c>
      <c r="I36" s="18" t="s">
        <v>67</v>
      </c>
      <c r="J36" s="18" t="s">
        <v>19</v>
      </c>
      <c r="K36" s="18">
        <v>3510915.29</v>
      </c>
      <c r="L36" s="18">
        <v>0</v>
      </c>
      <c r="M36" s="18" t="s">
        <v>20</v>
      </c>
    </row>
    <row r="37" spans="1:13">
      <c r="A37" s="18"/>
      <c r="B37" s="19"/>
      <c r="C37" s="18"/>
      <c r="D37" s="18"/>
      <c r="E37" s="22"/>
      <c r="F37" s="18"/>
      <c r="G37" s="18"/>
      <c r="H37" s="18"/>
      <c r="I37" s="18"/>
      <c r="J37" s="18" t="s">
        <v>26</v>
      </c>
      <c r="K37" s="18">
        <v>266724.05</v>
      </c>
      <c r="L37" s="18">
        <v>0</v>
      </c>
      <c r="M37" s="18"/>
    </row>
    <row r="38" spans="1:13">
      <c r="A38" s="18">
        <f>MAX(A$1:A37)+1</f>
        <v>13</v>
      </c>
      <c r="B38" s="19">
        <v>45389</v>
      </c>
      <c r="C38" s="18" t="s">
        <v>13</v>
      </c>
      <c r="D38" s="18" t="s">
        <v>68</v>
      </c>
      <c r="E38" s="20" t="str">
        <f>VLOOKUP(D:D,[1]Sheet5!$A$1:$B$65536,2,FALSE)</f>
        <v>91650402726983122K</v>
      </c>
      <c r="F38" s="18" t="s">
        <v>69</v>
      </c>
      <c r="G38" s="18" t="s">
        <v>16</v>
      </c>
      <c r="H38" s="35" t="s">
        <v>70</v>
      </c>
      <c r="I38" s="18" t="s">
        <v>71</v>
      </c>
      <c r="J38" s="18" t="s">
        <v>27</v>
      </c>
      <c r="K38" s="18">
        <v>64110.85</v>
      </c>
      <c r="L38" s="18">
        <v>0</v>
      </c>
      <c r="M38" s="18" t="s">
        <v>20</v>
      </c>
    </row>
    <row r="39" spans="1:13">
      <c r="A39" s="18"/>
      <c r="B39" s="19"/>
      <c r="C39" s="18"/>
      <c r="D39" s="18"/>
      <c r="E39" s="21"/>
      <c r="F39" s="18"/>
      <c r="G39" s="18"/>
      <c r="H39" s="18"/>
      <c r="I39" s="18"/>
      <c r="J39" s="18" t="s">
        <v>63</v>
      </c>
      <c r="K39" s="18">
        <v>50</v>
      </c>
      <c r="L39" s="18">
        <v>0</v>
      </c>
      <c r="M39" s="18"/>
    </row>
    <row r="40" spans="1:13">
      <c r="A40" s="18"/>
      <c r="B40" s="19"/>
      <c r="C40" s="18"/>
      <c r="D40" s="18"/>
      <c r="E40" s="22"/>
      <c r="F40" s="18"/>
      <c r="G40" s="18"/>
      <c r="H40" s="18"/>
      <c r="I40" s="18"/>
      <c r="J40" s="18" t="s">
        <v>28</v>
      </c>
      <c r="K40" s="18">
        <v>3334044.44</v>
      </c>
      <c r="L40" s="18">
        <v>0</v>
      </c>
      <c r="M40" s="18"/>
    </row>
    <row r="41" spans="1:13">
      <c r="A41" s="18">
        <f>MAX(A$1:A40)+1</f>
        <v>14</v>
      </c>
      <c r="B41" s="19">
        <v>45389</v>
      </c>
      <c r="C41" s="18" t="s">
        <v>13</v>
      </c>
      <c r="D41" s="18" t="s">
        <v>72</v>
      </c>
      <c r="E41" s="20" t="str">
        <f>VLOOKUP(D:D,[1]Sheet5!$A$1:$B$65536,2,FALSE)</f>
        <v>91650402MA775LGD9X</v>
      </c>
      <c r="F41" s="18" t="s">
        <v>73</v>
      </c>
      <c r="G41" s="18" t="s">
        <v>16</v>
      </c>
      <c r="H41" s="35" t="s">
        <v>74</v>
      </c>
      <c r="I41" s="18" t="s">
        <v>75</v>
      </c>
      <c r="J41" s="18" t="s">
        <v>19</v>
      </c>
      <c r="K41" s="18">
        <v>2489190.96</v>
      </c>
      <c r="L41" s="18">
        <v>0</v>
      </c>
      <c r="M41" s="18" t="s">
        <v>20</v>
      </c>
    </row>
    <row r="42" spans="1:13">
      <c r="A42" s="18"/>
      <c r="B42" s="19"/>
      <c r="C42" s="18"/>
      <c r="D42" s="18"/>
      <c r="E42" s="21"/>
      <c r="F42" s="18"/>
      <c r="G42" s="18"/>
      <c r="H42" s="18"/>
      <c r="I42" s="18"/>
      <c r="J42" s="18" t="s">
        <v>25</v>
      </c>
      <c r="K42" s="18">
        <v>27973.31</v>
      </c>
      <c r="L42" s="18">
        <v>0</v>
      </c>
      <c r="M42" s="18"/>
    </row>
    <row r="43" spans="1:13">
      <c r="A43" s="18"/>
      <c r="B43" s="19"/>
      <c r="C43" s="18"/>
      <c r="D43" s="18"/>
      <c r="E43" s="21"/>
      <c r="F43" s="18"/>
      <c r="G43" s="18"/>
      <c r="H43" s="18"/>
      <c r="I43" s="18"/>
      <c r="J43" s="18" t="s">
        <v>26</v>
      </c>
      <c r="K43" s="18">
        <v>16961.84</v>
      </c>
      <c r="L43" s="18">
        <v>0</v>
      </c>
      <c r="M43" s="18"/>
    </row>
    <row r="44" spans="1:13">
      <c r="A44" s="18"/>
      <c r="B44" s="19"/>
      <c r="C44" s="18"/>
      <c r="D44" s="18"/>
      <c r="E44" s="21"/>
      <c r="F44" s="18"/>
      <c r="G44" s="18"/>
      <c r="H44" s="18"/>
      <c r="I44" s="18"/>
      <c r="J44" s="18" t="s">
        <v>27</v>
      </c>
      <c r="K44" s="18">
        <v>2457</v>
      </c>
      <c r="L44" s="18">
        <v>0</v>
      </c>
      <c r="M44" s="18"/>
    </row>
    <row r="45" spans="1:13">
      <c r="A45" s="18"/>
      <c r="B45" s="19"/>
      <c r="C45" s="18"/>
      <c r="D45" s="18"/>
      <c r="E45" s="22"/>
      <c r="F45" s="18"/>
      <c r="G45" s="18"/>
      <c r="H45" s="18"/>
      <c r="I45" s="18"/>
      <c r="J45" s="18" t="s">
        <v>28</v>
      </c>
      <c r="K45" s="18">
        <v>6971.26</v>
      </c>
      <c r="L45" s="18">
        <v>0</v>
      </c>
      <c r="M45" s="18"/>
    </row>
    <row r="46" ht="40.5" spans="1:13">
      <c r="A46" s="18">
        <f>MAX(A$1:A45)+1</f>
        <v>15</v>
      </c>
      <c r="B46" s="19">
        <v>45389</v>
      </c>
      <c r="C46" s="18" t="s">
        <v>13</v>
      </c>
      <c r="D46" s="18" t="s">
        <v>76</v>
      </c>
      <c r="E46" s="18" t="str">
        <f>VLOOKUP(D:D,[1]Sheet5!$A$1:$B$65536,2,FALSE)</f>
        <v>916504000688349416</v>
      </c>
      <c r="F46" s="18" t="s">
        <v>31</v>
      </c>
      <c r="G46" s="18" t="s">
        <v>16</v>
      </c>
      <c r="H46" s="35" t="s">
        <v>32</v>
      </c>
      <c r="I46" s="18" t="s">
        <v>33</v>
      </c>
      <c r="J46" s="18" t="s">
        <v>28</v>
      </c>
      <c r="K46" s="18">
        <v>2912262.65</v>
      </c>
      <c r="L46" s="18">
        <v>0</v>
      </c>
      <c r="M46" s="18" t="s">
        <v>20</v>
      </c>
    </row>
    <row r="47" spans="1:13">
      <c r="A47" s="18">
        <f>MAX(A$1:A46)+1</f>
        <v>16</v>
      </c>
      <c r="B47" s="19">
        <v>45389</v>
      </c>
      <c r="C47" s="18" t="s">
        <v>13</v>
      </c>
      <c r="D47" s="18" t="s">
        <v>77</v>
      </c>
      <c r="E47" s="20" t="str">
        <f>VLOOKUP(D:D,[1]Sheet5!$A$1:$B$65536,2,FALSE)</f>
        <v>91650400313447057J</v>
      </c>
      <c r="F47" s="18" t="s">
        <v>31</v>
      </c>
      <c r="G47" s="18" t="s">
        <v>16</v>
      </c>
      <c r="H47" s="35" t="s">
        <v>32</v>
      </c>
      <c r="I47" s="18" t="s">
        <v>78</v>
      </c>
      <c r="J47" s="18" t="s">
        <v>19</v>
      </c>
      <c r="K47" s="18">
        <v>100155.05</v>
      </c>
      <c r="L47" s="18">
        <v>0</v>
      </c>
      <c r="M47" s="18" t="s">
        <v>20</v>
      </c>
    </row>
    <row r="48" spans="1:13">
      <c r="A48" s="18"/>
      <c r="B48" s="19"/>
      <c r="C48" s="18"/>
      <c r="D48" s="18"/>
      <c r="E48" s="21"/>
      <c r="F48" s="18"/>
      <c r="G48" s="18"/>
      <c r="H48" s="18"/>
      <c r="I48" s="18"/>
      <c r="J48" s="18" t="s">
        <v>26</v>
      </c>
      <c r="K48" s="18">
        <v>158266.78</v>
      </c>
      <c r="L48" s="18">
        <v>0</v>
      </c>
      <c r="M48" s="18"/>
    </row>
    <row r="49" spans="1:13">
      <c r="A49" s="18"/>
      <c r="B49" s="19"/>
      <c r="C49" s="18"/>
      <c r="D49" s="18"/>
      <c r="E49" s="21"/>
      <c r="F49" s="18"/>
      <c r="G49" s="18"/>
      <c r="H49" s="18"/>
      <c r="I49" s="18"/>
      <c r="J49" s="18" t="s">
        <v>63</v>
      </c>
      <c r="K49" s="18">
        <v>43088.3</v>
      </c>
      <c r="L49" s="18">
        <v>0</v>
      </c>
      <c r="M49" s="18"/>
    </row>
    <row r="50" spans="1:13">
      <c r="A50" s="18"/>
      <c r="B50" s="19"/>
      <c r="C50" s="18"/>
      <c r="D50" s="18"/>
      <c r="E50" s="21"/>
      <c r="F50" s="18"/>
      <c r="G50" s="18"/>
      <c r="H50" s="18"/>
      <c r="I50" s="18"/>
      <c r="J50" s="18" t="s">
        <v>28</v>
      </c>
      <c r="K50" s="18">
        <v>4036180.05</v>
      </c>
      <c r="L50" s="18">
        <v>0</v>
      </c>
      <c r="M50" s="18"/>
    </row>
    <row r="51" spans="1:13">
      <c r="A51" s="18"/>
      <c r="B51" s="19"/>
      <c r="C51" s="18"/>
      <c r="D51" s="18"/>
      <c r="E51" s="22"/>
      <c r="F51" s="18"/>
      <c r="G51" s="18"/>
      <c r="H51" s="18"/>
      <c r="I51" s="18"/>
      <c r="J51" s="18" t="s">
        <v>29</v>
      </c>
      <c r="K51" s="18">
        <v>1529988.73</v>
      </c>
      <c r="L51" s="18">
        <v>0</v>
      </c>
      <c r="M51" s="18"/>
    </row>
    <row r="52" spans="1:13">
      <c r="A52" s="18">
        <f>MAX(A$1:A51)+1</f>
        <v>17</v>
      </c>
      <c r="B52" s="19">
        <v>45389</v>
      </c>
      <c r="C52" s="18" t="s">
        <v>13</v>
      </c>
      <c r="D52" s="18" t="s">
        <v>79</v>
      </c>
      <c r="E52" s="20" t="str">
        <f>VLOOKUP(D:D,[1]Sheet5!$A$1:$B$65536,2,FALSE)</f>
        <v>916504000577494343</v>
      </c>
      <c r="F52" s="18" t="s">
        <v>80</v>
      </c>
      <c r="G52" s="18" t="s">
        <v>16</v>
      </c>
      <c r="H52" s="35" t="s">
        <v>81</v>
      </c>
      <c r="I52" s="18" t="s">
        <v>82</v>
      </c>
      <c r="J52" s="18" t="s">
        <v>19</v>
      </c>
      <c r="K52" s="18">
        <v>545603.74</v>
      </c>
      <c r="L52" s="18">
        <v>0</v>
      </c>
      <c r="M52" s="18" t="s">
        <v>20</v>
      </c>
    </row>
    <row r="53" spans="1:13">
      <c r="A53" s="18"/>
      <c r="B53" s="19"/>
      <c r="C53" s="18"/>
      <c r="D53" s="18"/>
      <c r="E53" s="21"/>
      <c r="F53" s="18"/>
      <c r="G53" s="18"/>
      <c r="H53" s="18"/>
      <c r="I53" s="18"/>
      <c r="J53" s="18" t="s">
        <v>26</v>
      </c>
      <c r="K53" s="18">
        <v>15746.6</v>
      </c>
      <c r="L53" s="18">
        <v>0</v>
      </c>
      <c r="M53" s="18"/>
    </row>
    <row r="54" spans="1:13">
      <c r="A54" s="18"/>
      <c r="B54" s="19"/>
      <c r="C54" s="18"/>
      <c r="D54" s="18"/>
      <c r="E54" s="21"/>
      <c r="F54" s="18"/>
      <c r="G54" s="18"/>
      <c r="H54" s="18"/>
      <c r="I54" s="18"/>
      <c r="J54" s="18" t="s">
        <v>27</v>
      </c>
      <c r="K54" s="18">
        <v>50422.7</v>
      </c>
      <c r="L54" s="18">
        <v>0</v>
      </c>
      <c r="M54" s="18"/>
    </row>
    <row r="55" spans="1:13">
      <c r="A55" s="18"/>
      <c r="B55" s="19"/>
      <c r="C55" s="18"/>
      <c r="D55" s="18"/>
      <c r="E55" s="21"/>
      <c r="F55" s="18"/>
      <c r="G55" s="18"/>
      <c r="H55" s="18"/>
      <c r="I55" s="18"/>
      <c r="J55" s="18" t="s">
        <v>63</v>
      </c>
      <c r="K55" s="18">
        <v>18020.8</v>
      </c>
      <c r="L55" s="18">
        <v>0</v>
      </c>
      <c r="M55" s="18"/>
    </row>
    <row r="56" spans="1:13">
      <c r="A56" s="18"/>
      <c r="B56" s="19"/>
      <c r="C56" s="18"/>
      <c r="D56" s="18"/>
      <c r="E56" s="22"/>
      <c r="F56" s="18"/>
      <c r="G56" s="18"/>
      <c r="H56" s="18"/>
      <c r="I56" s="18"/>
      <c r="J56" s="18" t="s">
        <v>28</v>
      </c>
      <c r="K56" s="18">
        <v>8711529.61</v>
      </c>
      <c r="L56" s="18">
        <v>0</v>
      </c>
      <c r="M56" s="18"/>
    </row>
    <row r="57" ht="40.5" spans="1:13">
      <c r="A57" s="18">
        <f>MAX(A$1:A56)+1</f>
        <v>18</v>
      </c>
      <c r="B57" s="19">
        <v>45389</v>
      </c>
      <c r="C57" s="18" t="s">
        <v>13</v>
      </c>
      <c r="D57" s="18" t="s">
        <v>83</v>
      </c>
      <c r="E57" s="18" t="str">
        <f>VLOOKUP(D:D,[1]Sheet5!$A$1:$B$65536,2,FALSE)</f>
        <v>916504000577491948</v>
      </c>
      <c r="F57" s="18" t="s">
        <v>84</v>
      </c>
      <c r="G57" s="18" t="s">
        <v>16</v>
      </c>
      <c r="H57" s="35" t="s">
        <v>85</v>
      </c>
      <c r="I57" s="18" t="s">
        <v>33</v>
      </c>
      <c r="J57" s="18" t="s">
        <v>28</v>
      </c>
      <c r="K57" s="18">
        <v>2588020.54</v>
      </c>
      <c r="L57" s="18">
        <v>0</v>
      </c>
      <c r="M57" s="18" t="s">
        <v>20</v>
      </c>
    </row>
    <row r="58" spans="1:13">
      <c r="A58" s="18">
        <f>MAX(A$1:A57)+1</f>
        <v>19</v>
      </c>
      <c r="B58" s="19">
        <v>45389</v>
      </c>
      <c r="C58" s="18" t="s">
        <v>13</v>
      </c>
      <c r="D58" s="18" t="s">
        <v>86</v>
      </c>
      <c r="E58" s="20" t="str">
        <f>VLOOKUP(D:D,[1]Sheet5!$A$1:$B$65536,2,FALSE)</f>
        <v>91650105556479870C</v>
      </c>
      <c r="F58" s="18" t="s">
        <v>87</v>
      </c>
      <c r="G58" s="18" t="s">
        <v>16</v>
      </c>
      <c r="H58" s="35" t="s">
        <v>88</v>
      </c>
      <c r="I58" s="18" t="s">
        <v>89</v>
      </c>
      <c r="J58" s="18" t="s">
        <v>19</v>
      </c>
      <c r="K58" s="18">
        <v>22390981.18</v>
      </c>
      <c r="L58" s="18">
        <v>0</v>
      </c>
      <c r="M58" s="18" t="s">
        <v>20</v>
      </c>
    </row>
    <row r="59" spans="1:13">
      <c r="A59" s="18"/>
      <c r="B59" s="19"/>
      <c r="C59" s="18"/>
      <c r="D59" s="18"/>
      <c r="E59" s="21"/>
      <c r="F59" s="18"/>
      <c r="G59" s="18"/>
      <c r="H59" s="18"/>
      <c r="I59" s="18"/>
      <c r="J59" s="18" t="s">
        <v>25</v>
      </c>
      <c r="K59" s="18">
        <v>7031570.23</v>
      </c>
      <c r="L59" s="18">
        <v>0</v>
      </c>
      <c r="M59" s="18"/>
    </row>
    <row r="60" spans="1:13">
      <c r="A60" s="18"/>
      <c r="B60" s="19"/>
      <c r="C60" s="18"/>
      <c r="D60" s="18"/>
      <c r="E60" s="21"/>
      <c r="F60" s="18"/>
      <c r="G60" s="18"/>
      <c r="H60" s="18"/>
      <c r="I60" s="18"/>
      <c r="J60" s="18" t="s">
        <v>90</v>
      </c>
      <c r="K60" s="18">
        <v>3489827.97</v>
      </c>
      <c r="L60" s="18">
        <v>0</v>
      </c>
      <c r="M60" s="18"/>
    </row>
    <row r="61" spans="1:13">
      <c r="A61" s="18"/>
      <c r="B61" s="19"/>
      <c r="C61" s="18"/>
      <c r="D61" s="18"/>
      <c r="E61" s="21"/>
      <c r="F61" s="18"/>
      <c r="G61" s="18"/>
      <c r="H61" s="18"/>
      <c r="I61" s="18"/>
      <c r="J61" s="18" t="s">
        <v>26</v>
      </c>
      <c r="K61" s="18">
        <v>845335.3</v>
      </c>
      <c r="L61" s="18">
        <v>0</v>
      </c>
      <c r="M61" s="18"/>
    </row>
    <row r="62" spans="1:13">
      <c r="A62" s="18"/>
      <c r="B62" s="19"/>
      <c r="C62" s="18"/>
      <c r="D62" s="18"/>
      <c r="E62" s="22"/>
      <c r="F62" s="18"/>
      <c r="G62" s="18"/>
      <c r="H62" s="18"/>
      <c r="I62" s="18"/>
      <c r="J62" s="18" t="s">
        <v>63</v>
      </c>
      <c r="K62" s="18">
        <v>46094</v>
      </c>
      <c r="L62" s="18">
        <v>0</v>
      </c>
      <c r="M62" s="18"/>
    </row>
    <row r="63" ht="40.5" spans="1:13">
      <c r="A63" s="18">
        <f>MAX(A$1:A62)+1</f>
        <v>20</v>
      </c>
      <c r="B63" s="19">
        <v>45389</v>
      </c>
      <c r="C63" s="18" t="s">
        <v>13</v>
      </c>
      <c r="D63" s="18" t="s">
        <v>91</v>
      </c>
      <c r="E63" s="18" t="str">
        <f>VLOOKUP(D:D,[1]Sheet5!$A$1:$B$65536,2,FALSE)</f>
        <v>91650402080220002D</v>
      </c>
      <c r="F63" s="18" t="s">
        <v>31</v>
      </c>
      <c r="G63" s="18" t="s">
        <v>16</v>
      </c>
      <c r="H63" s="35" t="s">
        <v>32</v>
      </c>
      <c r="I63" s="18" t="s">
        <v>33</v>
      </c>
      <c r="J63" s="18" t="s">
        <v>28</v>
      </c>
      <c r="K63" s="18">
        <v>3696878.1</v>
      </c>
      <c r="L63" s="18">
        <v>0</v>
      </c>
      <c r="M63" s="18" t="s">
        <v>20</v>
      </c>
    </row>
    <row r="64" ht="50" customHeight="1" spans="1:13">
      <c r="A64" s="18">
        <f>MAX(A$1:A63)+1</f>
        <v>21</v>
      </c>
      <c r="B64" s="19">
        <v>45389</v>
      </c>
      <c r="C64" s="18" t="s">
        <v>13</v>
      </c>
      <c r="D64" s="18" t="s">
        <v>92</v>
      </c>
      <c r="E64" s="18" t="str">
        <f>VLOOKUP(D:D,[1]Sheet5!$A$1:$B$65536,2,FALSE)</f>
        <v>91650402MA775QQ93H</v>
      </c>
      <c r="F64" s="18" t="s">
        <v>93</v>
      </c>
      <c r="G64" s="18" t="s">
        <v>16</v>
      </c>
      <c r="H64" s="35" t="s">
        <v>94</v>
      </c>
      <c r="I64" s="18" t="s">
        <v>95</v>
      </c>
      <c r="J64" s="18" t="s">
        <v>28</v>
      </c>
      <c r="K64" s="18">
        <v>2668540.1</v>
      </c>
      <c r="L64" s="18">
        <v>0</v>
      </c>
      <c r="M64" s="18" t="s">
        <v>20</v>
      </c>
    </row>
    <row r="65" ht="64" customHeight="1" spans="1:13">
      <c r="A65" s="18">
        <f>MAX(A$1:A64)+1</f>
        <v>22</v>
      </c>
      <c r="B65" s="19">
        <v>45389</v>
      </c>
      <c r="C65" s="18" t="s">
        <v>13</v>
      </c>
      <c r="D65" s="18" t="s">
        <v>96</v>
      </c>
      <c r="E65" s="18" t="str">
        <f>VLOOKUP(D:D,[1]Sheet5!$A$1:$B$65536,2,FALSE)</f>
        <v>916504003133817568</v>
      </c>
      <c r="F65" s="18" t="s">
        <v>97</v>
      </c>
      <c r="G65" s="18" t="s">
        <v>16</v>
      </c>
      <c r="H65" s="35" t="s">
        <v>98</v>
      </c>
      <c r="I65" s="18" t="s">
        <v>99</v>
      </c>
      <c r="J65" s="18" t="s">
        <v>19</v>
      </c>
      <c r="K65" s="18">
        <v>2512399.3</v>
      </c>
      <c r="L65" s="18">
        <v>0</v>
      </c>
      <c r="M65" s="18" t="s">
        <v>20</v>
      </c>
    </row>
    <row r="66" spans="1:13">
      <c r="A66" s="18">
        <f>MAX(A$1:A65)+1</f>
        <v>23</v>
      </c>
      <c r="B66" s="19">
        <v>45389</v>
      </c>
      <c r="C66" s="18" t="s">
        <v>13</v>
      </c>
      <c r="D66" s="18" t="s">
        <v>100</v>
      </c>
      <c r="E66" s="20" t="str">
        <f>VLOOKUP(D:D,[1]Sheet5!$A$1:$B$65536,2,FALSE)</f>
        <v>916504002286010485</v>
      </c>
      <c r="F66" s="18" t="s">
        <v>40</v>
      </c>
      <c r="G66" s="18" t="s">
        <v>16</v>
      </c>
      <c r="H66" s="35" t="s">
        <v>41</v>
      </c>
      <c r="I66" s="18" t="s">
        <v>101</v>
      </c>
      <c r="J66" s="18" t="s">
        <v>19</v>
      </c>
      <c r="K66" s="18">
        <v>16242758.56</v>
      </c>
      <c r="L66" s="18">
        <v>0</v>
      </c>
      <c r="M66" s="18" t="s">
        <v>20</v>
      </c>
    </row>
    <row r="67" spans="1:13">
      <c r="A67" s="18"/>
      <c r="B67" s="19"/>
      <c r="C67" s="18"/>
      <c r="D67" s="18"/>
      <c r="E67" s="21"/>
      <c r="F67" s="18"/>
      <c r="G67" s="18"/>
      <c r="H67" s="18"/>
      <c r="I67" s="18"/>
      <c r="J67" s="18" t="s">
        <v>26</v>
      </c>
      <c r="K67" s="18">
        <v>828554.59</v>
      </c>
      <c r="L67" s="18">
        <v>0</v>
      </c>
      <c r="M67" s="18"/>
    </row>
    <row r="68" spans="1:13">
      <c r="A68" s="18"/>
      <c r="B68" s="19"/>
      <c r="C68" s="18"/>
      <c r="D68" s="18"/>
      <c r="E68" s="21"/>
      <c r="F68" s="18"/>
      <c r="G68" s="18"/>
      <c r="H68" s="18"/>
      <c r="I68" s="18"/>
      <c r="J68" s="18" t="s">
        <v>27</v>
      </c>
      <c r="K68" s="18">
        <v>475367.73</v>
      </c>
      <c r="L68" s="18">
        <v>0</v>
      </c>
      <c r="M68" s="18"/>
    </row>
    <row r="69" spans="1:13">
      <c r="A69" s="18"/>
      <c r="B69" s="19"/>
      <c r="C69" s="18"/>
      <c r="D69" s="18"/>
      <c r="E69" s="22"/>
      <c r="F69" s="18"/>
      <c r="G69" s="18"/>
      <c r="H69" s="18"/>
      <c r="I69" s="18"/>
      <c r="J69" s="18" t="s">
        <v>28</v>
      </c>
      <c r="K69" s="18">
        <v>14591657.08</v>
      </c>
      <c r="L69" s="18">
        <v>0</v>
      </c>
      <c r="M69" s="18"/>
    </row>
    <row r="70" spans="1:13">
      <c r="A70" s="18">
        <f>MAX(A$1:A69)+1</f>
        <v>24</v>
      </c>
      <c r="B70" s="19">
        <v>45389</v>
      </c>
      <c r="C70" s="18" t="s">
        <v>13</v>
      </c>
      <c r="D70" s="18" t="s">
        <v>102</v>
      </c>
      <c r="E70" s="20" t="str">
        <f>VLOOKUP(D:D,[1]Sheet5!$A$1:$B$65536,2,FALSE)</f>
        <v>91650400MA7779WL4W</v>
      </c>
      <c r="F70" s="18" t="s">
        <v>103</v>
      </c>
      <c r="G70" s="18" t="s">
        <v>16</v>
      </c>
      <c r="H70" s="35" t="s">
        <v>104</v>
      </c>
      <c r="I70" s="18" t="s">
        <v>105</v>
      </c>
      <c r="J70" s="18" t="s">
        <v>19</v>
      </c>
      <c r="K70" s="18">
        <v>2366027.99</v>
      </c>
      <c r="L70" s="18">
        <v>97939.44</v>
      </c>
      <c r="M70" s="18" t="s">
        <v>20</v>
      </c>
    </row>
    <row r="71" spans="1:13">
      <c r="A71" s="18"/>
      <c r="B71" s="19"/>
      <c r="C71" s="18"/>
      <c r="D71" s="18"/>
      <c r="E71" s="21"/>
      <c r="F71" s="18"/>
      <c r="G71" s="18"/>
      <c r="H71" s="18"/>
      <c r="I71" s="18"/>
      <c r="J71" s="18" t="s">
        <v>26</v>
      </c>
      <c r="K71" s="18">
        <v>53569.51</v>
      </c>
      <c r="L71" s="18">
        <v>6927.88</v>
      </c>
      <c r="M71" s="18"/>
    </row>
    <row r="72" spans="1:13">
      <c r="A72" s="18"/>
      <c r="B72" s="19"/>
      <c r="C72" s="18"/>
      <c r="D72" s="18"/>
      <c r="E72" s="22"/>
      <c r="F72" s="18"/>
      <c r="G72" s="18"/>
      <c r="H72" s="18"/>
      <c r="I72" s="18"/>
      <c r="J72" s="18" t="s">
        <v>63</v>
      </c>
      <c r="K72" s="18">
        <v>1674.69</v>
      </c>
      <c r="L72" s="18">
        <v>0</v>
      </c>
      <c r="M72" s="18"/>
    </row>
    <row r="73" s="10" customFormat="1" ht="29" customHeight="1" spans="1:13">
      <c r="A73" s="23">
        <f>MAX($A$1:A72)+1</f>
        <v>25</v>
      </c>
      <c r="B73" s="24">
        <v>45383</v>
      </c>
      <c r="C73" s="23" t="s">
        <v>13</v>
      </c>
      <c r="D73" s="23" t="s">
        <v>106</v>
      </c>
      <c r="E73" s="20" t="str">
        <f>VLOOKUP(D:D,[1]Sheet5!$A$1:$B$65536,2,FALSE)</f>
        <v>916504210978646720</v>
      </c>
      <c r="F73" s="23" t="s">
        <v>107</v>
      </c>
      <c r="G73" s="23" t="s">
        <v>16</v>
      </c>
      <c r="H73" s="23" t="s">
        <v>108</v>
      </c>
      <c r="I73" s="23" t="s">
        <v>109</v>
      </c>
      <c r="J73" s="26" t="s">
        <v>27</v>
      </c>
      <c r="K73" s="26">
        <v>490560</v>
      </c>
      <c r="L73" s="26">
        <v>0</v>
      </c>
      <c r="M73" s="23" t="s">
        <v>110</v>
      </c>
    </row>
    <row r="74" s="10" customFormat="1" ht="29" customHeight="1" spans="1:13">
      <c r="A74" s="25"/>
      <c r="B74" s="25"/>
      <c r="C74" s="25"/>
      <c r="D74" s="25"/>
      <c r="E74" s="22"/>
      <c r="F74" s="25"/>
      <c r="G74" s="25"/>
      <c r="H74" s="25"/>
      <c r="I74" s="25"/>
      <c r="J74" s="26" t="s">
        <v>28</v>
      </c>
      <c r="K74" s="26">
        <v>3549868.48</v>
      </c>
      <c r="L74" s="26">
        <v>0</v>
      </c>
      <c r="M74" s="25"/>
    </row>
    <row r="75" s="10" customFormat="1" ht="40.5" spans="1:13">
      <c r="A75" s="26">
        <f>MAX($A$1:A74)+1</f>
        <v>26</v>
      </c>
      <c r="B75" s="27">
        <v>45383</v>
      </c>
      <c r="C75" s="26" t="s">
        <v>13</v>
      </c>
      <c r="D75" s="26" t="s">
        <v>111</v>
      </c>
      <c r="E75" s="18" t="str">
        <f>VLOOKUP(D:D,[1]Sheet5!$A$1:$B$65536,2,FALSE)</f>
        <v>91650421065527401N</v>
      </c>
      <c r="F75" s="26" t="s">
        <v>112</v>
      </c>
      <c r="G75" s="26" t="s">
        <v>16</v>
      </c>
      <c r="H75" s="26" t="s">
        <v>113</v>
      </c>
      <c r="I75" s="26" t="s">
        <v>114</v>
      </c>
      <c r="J75" s="26" t="s">
        <v>28</v>
      </c>
      <c r="K75" s="26">
        <v>4745079.35</v>
      </c>
      <c r="L75" s="26">
        <v>0</v>
      </c>
      <c r="M75" s="26" t="s">
        <v>110</v>
      </c>
    </row>
    <row r="76" s="10" customFormat="1" ht="40.5" spans="1:13">
      <c r="A76" s="26">
        <f>MAX($A$1:A75)+1</f>
        <v>27</v>
      </c>
      <c r="B76" s="27">
        <v>45383</v>
      </c>
      <c r="C76" s="26" t="s">
        <v>13</v>
      </c>
      <c r="D76" s="26" t="s">
        <v>115</v>
      </c>
      <c r="E76" s="18" t="str">
        <f>VLOOKUP(D:D,[1]Sheet5!$A$1:$B$65536,2,FALSE)</f>
        <v>916504000986159422</v>
      </c>
      <c r="F76" s="26" t="s">
        <v>116</v>
      </c>
      <c r="G76" s="26" t="s">
        <v>16</v>
      </c>
      <c r="H76" s="26" t="s">
        <v>117</v>
      </c>
      <c r="I76" s="26" t="s">
        <v>118</v>
      </c>
      <c r="J76" s="26" t="s">
        <v>119</v>
      </c>
      <c r="K76" s="26">
        <v>43765105.3</v>
      </c>
      <c r="L76" s="26">
        <v>0</v>
      </c>
      <c r="M76" s="26" t="s">
        <v>110</v>
      </c>
    </row>
    <row r="77" s="10" customFormat="1" spans="1:13">
      <c r="A77" s="23">
        <f>MAX($A$1:A76)+1</f>
        <v>28</v>
      </c>
      <c r="B77" s="24">
        <v>45383</v>
      </c>
      <c r="C77" s="23" t="s">
        <v>13</v>
      </c>
      <c r="D77" s="23" t="s">
        <v>120</v>
      </c>
      <c r="E77" s="20" t="str">
        <f>VLOOKUP(D:D,[1]Sheet5!$A$1:$B$65536,2,FALSE)</f>
        <v>91650400773488423R</v>
      </c>
      <c r="F77" s="23" t="s">
        <v>121</v>
      </c>
      <c r="G77" s="23" t="s">
        <v>16</v>
      </c>
      <c r="H77" s="23" t="s">
        <v>122</v>
      </c>
      <c r="I77" s="23" t="s">
        <v>123</v>
      </c>
      <c r="J77" s="26" t="s">
        <v>19</v>
      </c>
      <c r="K77" s="26">
        <v>138053.75</v>
      </c>
      <c r="L77" s="26">
        <v>0</v>
      </c>
      <c r="M77" s="23" t="s">
        <v>110</v>
      </c>
    </row>
    <row r="78" s="10" customFormat="1" spans="1:13">
      <c r="A78" s="28"/>
      <c r="B78" s="28"/>
      <c r="C78" s="28"/>
      <c r="D78" s="28"/>
      <c r="E78" s="21"/>
      <c r="F78" s="28"/>
      <c r="G78" s="28"/>
      <c r="H78" s="28"/>
      <c r="I78" s="28"/>
      <c r="J78" s="26" t="s">
        <v>26</v>
      </c>
      <c r="K78" s="26">
        <v>15233.61</v>
      </c>
      <c r="L78" s="26">
        <v>0</v>
      </c>
      <c r="M78" s="28"/>
    </row>
    <row r="79" s="10" customFormat="1" spans="1:13">
      <c r="A79" s="28"/>
      <c r="B79" s="28"/>
      <c r="C79" s="28"/>
      <c r="D79" s="28"/>
      <c r="E79" s="21"/>
      <c r="F79" s="28"/>
      <c r="G79" s="28"/>
      <c r="H79" s="28"/>
      <c r="I79" s="28"/>
      <c r="J79" s="26" t="s">
        <v>27</v>
      </c>
      <c r="K79" s="26">
        <v>1737747.68</v>
      </c>
      <c r="L79" s="26">
        <v>0</v>
      </c>
      <c r="M79" s="28"/>
    </row>
    <row r="80" s="10" customFormat="1" spans="1:13">
      <c r="A80" s="28"/>
      <c r="B80" s="28"/>
      <c r="C80" s="28"/>
      <c r="D80" s="28"/>
      <c r="E80" s="21"/>
      <c r="F80" s="28"/>
      <c r="G80" s="28"/>
      <c r="H80" s="28"/>
      <c r="I80" s="28"/>
      <c r="J80" s="26" t="s">
        <v>63</v>
      </c>
      <c r="K80" s="26">
        <v>15828.8</v>
      </c>
      <c r="L80" s="26">
        <v>0</v>
      </c>
      <c r="M80" s="28"/>
    </row>
    <row r="81" s="10" customFormat="1" spans="1:13">
      <c r="A81" s="25"/>
      <c r="B81" s="25"/>
      <c r="C81" s="25"/>
      <c r="D81" s="25"/>
      <c r="E81" s="22"/>
      <c r="F81" s="25"/>
      <c r="G81" s="25"/>
      <c r="H81" s="25"/>
      <c r="I81" s="25"/>
      <c r="J81" s="26" t="s">
        <v>28</v>
      </c>
      <c r="K81" s="26">
        <v>3866069.35</v>
      </c>
      <c r="L81" s="26">
        <v>0</v>
      </c>
      <c r="M81" s="25"/>
    </row>
    <row r="82" s="10" customFormat="1" spans="1:13">
      <c r="A82" s="23">
        <f>MAX($A$1:A81)+1</f>
        <v>29</v>
      </c>
      <c r="B82" s="24">
        <v>45383</v>
      </c>
      <c r="C82" s="23" t="s">
        <v>13</v>
      </c>
      <c r="D82" s="23" t="s">
        <v>124</v>
      </c>
      <c r="E82" s="20" t="str">
        <f>VLOOKUP(D:D,[1]Sheet5!$A$1:$B$65536,2,FALSE)</f>
        <v>91650421552439273G</v>
      </c>
      <c r="F82" s="23" t="s">
        <v>125</v>
      </c>
      <c r="G82" s="23" t="s">
        <v>16</v>
      </c>
      <c r="H82" s="23" t="s">
        <v>126</v>
      </c>
      <c r="I82" s="23" t="s">
        <v>127</v>
      </c>
      <c r="J82" s="26" t="s">
        <v>19</v>
      </c>
      <c r="K82" s="26">
        <v>3466390.05</v>
      </c>
      <c r="L82" s="26">
        <v>0</v>
      </c>
      <c r="M82" s="23" t="s">
        <v>110</v>
      </c>
    </row>
    <row r="83" s="10" customFormat="1" spans="1:13">
      <c r="A83" s="28"/>
      <c r="B83" s="28"/>
      <c r="C83" s="28"/>
      <c r="D83" s="28"/>
      <c r="E83" s="21"/>
      <c r="F83" s="28"/>
      <c r="G83" s="28"/>
      <c r="H83" s="28"/>
      <c r="I83" s="28"/>
      <c r="J83" s="26" t="s">
        <v>26</v>
      </c>
      <c r="K83" s="26">
        <v>165664.39</v>
      </c>
      <c r="L83" s="26">
        <v>0</v>
      </c>
      <c r="M83" s="28"/>
    </row>
    <row r="84" s="10" customFormat="1" spans="1:13">
      <c r="A84" s="28"/>
      <c r="B84" s="28"/>
      <c r="C84" s="28"/>
      <c r="D84" s="28"/>
      <c r="E84" s="21"/>
      <c r="F84" s="28"/>
      <c r="G84" s="28"/>
      <c r="H84" s="28"/>
      <c r="I84" s="28"/>
      <c r="J84" s="26" t="s">
        <v>27</v>
      </c>
      <c r="K84" s="26">
        <v>74623.56</v>
      </c>
      <c r="L84" s="26">
        <v>0</v>
      </c>
      <c r="M84" s="28"/>
    </row>
    <row r="85" s="10" customFormat="1" spans="1:13">
      <c r="A85" s="28"/>
      <c r="B85" s="28"/>
      <c r="C85" s="28"/>
      <c r="D85" s="28"/>
      <c r="E85" s="21"/>
      <c r="F85" s="28"/>
      <c r="G85" s="28"/>
      <c r="H85" s="28"/>
      <c r="I85" s="28"/>
      <c r="J85" s="26" t="s">
        <v>63</v>
      </c>
      <c r="K85" s="26">
        <v>1623.3</v>
      </c>
      <c r="L85" s="26">
        <v>0</v>
      </c>
      <c r="M85" s="28"/>
    </row>
    <row r="86" s="10" customFormat="1" spans="1:13">
      <c r="A86" s="28"/>
      <c r="B86" s="28"/>
      <c r="C86" s="28"/>
      <c r="D86" s="28"/>
      <c r="E86" s="21"/>
      <c r="F86" s="28"/>
      <c r="G86" s="28"/>
      <c r="H86" s="28"/>
      <c r="I86" s="28"/>
      <c r="J86" s="26" t="s">
        <v>28</v>
      </c>
      <c r="K86" s="26">
        <v>6387427.9</v>
      </c>
      <c r="L86" s="26">
        <v>0</v>
      </c>
      <c r="M86" s="28"/>
    </row>
    <row r="87" s="10" customFormat="1" spans="1:13">
      <c r="A87" s="25"/>
      <c r="B87" s="25"/>
      <c r="C87" s="25"/>
      <c r="D87" s="25"/>
      <c r="E87" s="22"/>
      <c r="F87" s="25"/>
      <c r="G87" s="25"/>
      <c r="H87" s="25"/>
      <c r="I87" s="25"/>
      <c r="J87" s="26" t="s">
        <v>29</v>
      </c>
      <c r="K87" s="26">
        <v>1900026.7</v>
      </c>
      <c r="L87" s="26">
        <v>0</v>
      </c>
      <c r="M87" s="25"/>
    </row>
    <row r="88" s="10" customFormat="1" spans="1:13">
      <c r="A88" s="23">
        <f>MAX($A$1:A87)+1</f>
        <v>30</v>
      </c>
      <c r="B88" s="24">
        <v>45383</v>
      </c>
      <c r="C88" s="23" t="s">
        <v>13</v>
      </c>
      <c r="D88" s="23" t="s">
        <v>128</v>
      </c>
      <c r="E88" s="20" t="str">
        <f>VLOOKUP(D:D,[1]Sheet5!$A$1:$B$65536,2,FALSE)</f>
        <v>916504216978377311</v>
      </c>
      <c r="F88" s="23" t="s">
        <v>129</v>
      </c>
      <c r="G88" s="23" t="s">
        <v>16</v>
      </c>
      <c r="H88" s="23" t="s">
        <v>130</v>
      </c>
      <c r="I88" s="23" t="s">
        <v>131</v>
      </c>
      <c r="J88" s="26" t="s">
        <v>27</v>
      </c>
      <c r="K88" s="26">
        <v>409201.09</v>
      </c>
      <c r="L88" s="26">
        <v>0</v>
      </c>
      <c r="M88" s="23" t="s">
        <v>110</v>
      </c>
    </row>
    <row r="89" s="10" customFormat="1" ht="31" customHeight="1" spans="1:13">
      <c r="A89" s="25"/>
      <c r="B89" s="25"/>
      <c r="C89" s="25"/>
      <c r="D89" s="25"/>
      <c r="E89" s="22"/>
      <c r="F89" s="25"/>
      <c r="G89" s="25"/>
      <c r="H89" s="25"/>
      <c r="I89" s="25"/>
      <c r="J89" s="26" t="s">
        <v>28</v>
      </c>
      <c r="K89" s="26">
        <v>1668149.25</v>
      </c>
      <c r="L89" s="26">
        <v>0</v>
      </c>
      <c r="M89" s="25"/>
    </row>
    <row r="90" s="10" customFormat="1" ht="40.5" spans="1:13">
      <c r="A90" s="26">
        <f>MAX($A$1:A89)+1</f>
        <v>31</v>
      </c>
      <c r="B90" s="27">
        <v>45383</v>
      </c>
      <c r="C90" s="26" t="s">
        <v>13</v>
      </c>
      <c r="D90" s="26" t="s">
        <v>132</v>
      </c>
      <c r="E90" s="18" t="str">
        <f>VLOOKUP(D:D,[1]Sheet5!$A$1:$B$65536,2,FALSE)</f>
        <v>91650421693413704P</v>
      </c>
      <c r="F90" s="26" t="s">
        <v>133</v>
      </c>
      <c r="G90" s="26" t="s">
        <v>16</v>
      </c>
      <c r="H90" s="26" t="s">
        <v>134</v>
      </c>
      <c r="I90" s="26" t="s">
        <v>135</v>
      </c>
      <c r="J90" s="26" t="s">
        <v>19</v>
      </c>
      <c r="K90" s="26">
        <v>4072763.48</v>
      </c>
      <c r="L90" s="26">
        <v>0</v>
      </c>
      <c r="M90" s="26" t="s">
        <v>110</v>
      </c>
    </row>
    <row r="91" s="10" customFormat="1" spans="1:13">
      <c r="A91" s="23">
        <f>MAX($A$1:A90)+1</f>
        <v>32</v>
      </c>
      <c r="B91" s="24">
        <v>45383</v>
      </c>
      <c r="C91" s="23" t="s">
        <v>13</v>
      </c>
      <c r="D91" s="23" t="s">
        <v>136</v>
      </c>
      <c r="E91" s="20" t="str">
        <f>VLOOKUP(D:D,[1]Sheet5!$A$1:$B$65536,2,FALSE)</f>
        <v>916504217981548336</v>
      </c>
      <c r="F91" s="23" t="s">
        <v>137</v>
      </c>
      <c r="G91" s="23" t="s">
        <v>16</v>
      </c>
      <c r="H91" s="23" t="s">
        <v>138</v>
      </c>
      <c r="I91" s="23" t="s">
        <v>139</v>
      </c>
      <c r="J91" s="26" t="s">
        <v>27</v>
      </c>
      <c r="K91" s="26">
        <v>2749005</v>
      </c>
      <c r="L91" s="26">
        <v>0</v>
      </c>
      <c r="M91" s="23" t="s">
        <v>110</v>
      </c>
    </row>
    <row r="92" s="10" customFormat="1" ht="28" customHeight="1" spans="1:13">
      <c r="A92" s="25"/>
      <c r="B92" s="25"/>
      <c r="C92" s="25"/>
      <c r="D92" s="25"/>
      <c r="E92" s="22"/>
      <c r="F92" s="25"/>
      <c r="G92" s="25"/>
      <c r="H92" s="25"/>
      <c r="I92" s="25"/>
      <c r="J92" s="26" t="s">
        <v>28</v>
      </c>
      <c r="K92" s="26">
        <v>3852019.2</v>
      </c>
      <c r="L92" s="26">
        <v>0</v>
      </c>
      <c r="M92" s="25"/>
    </row>
    <row r="93" s="10" customFormat="1" spans="1:13">
      <c r="A93" s="23">
        <f>MAX($A$1:A92)+1</f>
        <v>33</v>
      </c>
      <c r="B93" s="24">
        <v>45383</v>
      </c>
      <c r="C93" s="23" t="s">
        <v>13</v>
      </c>
      <c r="D93" s="23" t="s">
        <v>140</v>
      </c>
      <c r="E93" s="20" t="str">
        <f>VLOOKUP(D:D,[1]Sheet5!$A$1:$B$65536,2,FALSE)</f>
        <v>916504213134053915</v>
      </c>
      <c r="F93" s="23" t="s">
        <v>141</v>
      </c>
      <c r="G93" s="23" t="s">
        <v>16</v>
      </c>
      <c r="H93" s="23" t="s">
        <v>142</v>
      </c>
      <c r="I93" s="23" t="s">
        <v>143</v>
      </c>
      <c r="J93" s="26" t="s">
        <v>63</v>
      </c>
      <c r="K93" s="26">
        <v>2835</v>
      </c>
      <c r="L93" s="26">
        <v>0</v>
      </c>
      <c r="M93" s="23" t="s">
        <v>110</v>
      </c>
    </row>
    <row r="94" s="10" customFormat="1" spans="1:13">
      <c r="A94" s="25"/>
      <c r="B94" s="25"/>
      <c r="C94" s="25"/>
      <c r="D94" s="25"/>
      <c r="E94" s="22"/>
      <c r="F94" s="25"/>
      <c r="G94" s="25"/>
      <c r="H94" s="25"/>
      <c r="I94" s="25"/>
      <c r="J94" s="26" t="s">
        <v>28</v>
      </c>
      <c r="K94" s="26">
        <v>2720423.56</v>
      </c>
      <c r="L94" s="26">
        <v>0</v>
      </c>
      <c r="M94" s="25"/>
    </row>
    <row r="95" s="10" customFormat="1" spans="1:13">
      <c r="A95" s="23">
        <f>MAX($A$1:A94)+1</f>
        <v>34</v>
      </c>
      <c r="B95" s="24">
        <v>45383</v>
      </c>
      <c r="C95" s="23" t="s">
        <v>13</v>
      </c>
      <c r="D95" s="23" t="s">
        <v>144</v>
      </c>
      <c r="E95" s="20" t="str">
        <f>VLOOKUP(D:D,[1]Sheet5!$A$1:$B$65536,2,FALSE)</f>
        <v>91650400660646659J</v>
      </c>
      <c r="F95" s="23" t="s">
        <v>145</v>
      </c>
      <c r="G95" s="23" t="s">
        <v>16</v>
      </c>
      <c r="H95" s="23" t="s">
        <v>146</v>
      </c>
      <c r="I95" s="23" t="s">
        <v>147</v>
      </c>
      <c r="J95" s="26" t="s">
        <v>19</v>
      </c>
      <c r="K95" s="26">
        <v>49622901.18</v>
      </c>
      <c r="L95" s="26">
        <v>0</v>
      </c>
      <c r="M95" s="23" t="s">
        <v>110</v>
      </c>
    </row>
    <row r="96" s="10" customFormat="1" spans="1:13">
      <c r="A96" s="28"/>
      <c r="B96" s="28"/>
      <c r="C96" s="28"/>
      <c r="D96" s="28"/>
      <c r="E96" s="21"/>
      <c r="F96" s="28"/>
      <c r="G96" s="28"/>
      <c r="H96" s="28"/>
      <c r="I96" s="28"/>
      <c r="J96" s="26" t="s">
        <v>119</v>
      </c>
      <c r="K96" s="26">
        <v>95208693.26</v>
      </c>
      <c r="L96" s="26">
        <v>0</v>
      </c>
      <c r="M96" s="28"/>
    </row>
    <row r="97" s="10" customFormat="1" spans="1:13">
      <c r="A97" s="28"/>
      <c r="B97" s="28"/>
      <c r="C97" s="28"/>
      <c r="D97" s="28"/>
      <c r="E97" s="21"/>
      <c r="F97" s="28"/>
      <c r="G97" s="28"/>
      <c r="H97" s="28"/>
      <c r="I97" s="28"/>
      <c r="J97" s="26" t="s">
        <v>25</v>
      </c>
      <c r="K97" s="26">
        <v>4315711.97</v>
      </c>
      <c r="L97" s="26">
        <v>0</v>
      </c>
      <c r="M97" s="28"/>
    </row>
    <row r="98" s="10" customFormat="1" spans="1:13">
      <c r="A98" s="28"/>
      <c r="B98" s="28"/>
      <c r="C98" s="28"/>
      <c r="D98" s="28"/>
      <c r="E98" s="21"/>
      <c r="F98" s="28"/>
      <c r="G98" s="28"/>
      <c r="H98" s="28"/>
      <c r="I98" s="28"/>
      <c r="J98" s="26" t="s">
        <v>26</v>
      </c>
      <c r="K98" s="26">
        <v>896071.93</v>
      </c>
      <c r="L98" s="26">
        <v>0</v>
      </c>
      <c r="M98" s="28"/>
    </row>
    <row r="99" s="10" customFormat="1" spans="1:13">
      <c r="A99" s="28"/>
      <c r="B99" s="28"/>
      <c r="C99" s="28"/>
      <c r="D99" s="28"/>
      <c r="E99" s="21"/>
      <c r="F99" s="28"/>
      <c r="G99" s="28"/>
      <c r="H99" s="28"/>
      <c r="I99" s="28"/>
      <c r="J99" s="26" t="s">
        <v>63</v>
      </c>
      <c r="K99" s="26">
        <v>184386.77</v>
      </c>
      <c r="L99" s="26">
        <v>184152.75</v>
      </c>
      <c r="M99" s="28"/>
    </row>
    <row r="100" s="10" customFormat="1" spans="1:13">
      <c r="A100" s="25"/>
      <c r="B100" s="25"/>
      <c r="C100" s="25"/>
      <c r="D100" s="25"/>
      <c r="E100" s="22"/>
      <c r="F100" s="25"/>
      <c r="G100" s="25"/>
      <c r="H100" s="25"/>
      <c r="I100" s="25"/>
      <c r="J100" s="26" t="s">
        <v>148</v>
      </c>
      <c r="K100" s="26">
        <v>154542.95</v>
      </c>
      <c r="L100" s="26">
        <v>154542.95</v>
      </c>
      <c r="M100" s="25"/>
    </row>
    <row r="101" s="10" customFormat="1" spans="1:13">
      <c r="A101" s="23">
        <f>MAX($A$1:A100)+1</f>
        <v>35</v>
      </c>
      <c r="B101" s="24">
        <v>45383</v>
      </c>
      <c r="C101" s="23" t="s">
        <v>13</v>
      </c>
      <c r="D101" s="23" t="s">
        <v>149</v>
      </c>
      <c r="E101" s="20" t="str">
        <f>VLOOKUP(D:D,[1]Sheet5!$A$1:$B$65536,2,FALSE)</f>
        <v>91650421328898731C</v>
      </c>
      <c r="F101" s="23" t="s">
        <v>150</v>
      </c>
      <c r="G101" s="23" t="s">
        <v>16</v>
      </c>
      <c r="H101" s="23" t="s">
        <v>151</v>
      </c>
      <c r="I101" s="23" t="s">
        <v>152</v>
      </c>
      <c r="J101" s="26" t="s">
        <v>19</v>
      </c>
      <c r="K101" s="26">
        <v>1603165.96</v>
      </c>
      <c r="L101" s="26">
        <v>0</v>
      </c>
      <c r="M101" s="23" t="s">
        <v>110</v>
      </c>
    </row>
    <row r="102" s="10" customFormat="1" spans="1:13">
      <c r="A102" s="28"/>
      <c r="B102" s="28"/>
      <c r="C102" s="28"/>
      <c r="D102" s="28"/>
      <c r="E102" s="21"/>
      <c r="F102" s="28"/>
      <c r="G102" s="28"/>
      <c r="H102" s="28"/>
      <c r="I102" s="28"/>
      <c r="J102" s="26" t="s">
        <v>25</v>
      </c>
      <c r="K102" s="26">
        <v>70016.98</v>
      </c>
      <c r="L102" s="26">
        <v>0</v>
      </c>
      <c r="M102" s="28"/>
    </row>
    <row r="103" s="10" customFormat="1" spans="1:13">
      <c r="A103" s="28"/>
      <c r="B103" s="28"/>
      <c r="C103" s="28"/>
      <c r="D103" s="28"/>
      <c r="E103" s="21"/>
      <c r="F103" s="28"/>
      <c r="G103" s="28"/>
      <c r="H103" s="28"/>
      <c r="I103" s="28"/>
      <c r="J103" s="26" t="s">
        <v>26</v>
      </c>
      <c r="K103" s="26">
        <v>44886.42</v>
      </c>
      <c r="L103" s="26">
        <v>0</v>
      </c>
      <c r="M103" s="28"/>
    </row>
    <row r="104" s="10" customFormat="1" spans="1:13">
      <c r="A104" s="25"/>
      <c r="B104" s="25"/>
      <c r="C104" s="25"/>
      <c r="D104" s="25"/>
      <c r="E104" s="22"/>
      <c r="F104" s="25"/>
      <c r="G104" s="25"/>
      <c r="H104" s="25"/>
      <c r="I104" s="25"/>
      <c r="J104" s="26" t="s">
        <v>29</v>
      </c>
      <c r="K104" s="26">
        <v>1091872.64</v>
      </c>
      <c r="L104" s="26">
        <v>0</v>
      </c>
      <c r="M104" s="25"/>
    </row>
    <row r="105" s="10" customFormat="1" ht="40.5" spans="1:13">
      <c r="A105" s="26">
        <f>MAX($A$1:A104)+1</f>
        <v>36</v>
      </c>
      <c r="B105" s="27">
        <v>45383</v>
      </c>
      <c r="C105" s="26" t="s">
        <v>13</v>
      </c>
      <c r="D105" s="26" t="s">
        <v>153</v>
      </c>
      <c r="E105" s="18" t="str">
        <f>VLOOKUP(D:D,[1]Sheet5!$A$1:$B$65536,2,FALSE)</f>
        <v>91650421MA77AM3A1N</v>
      </c>
      <c r="F105" s="26" t="s">
        <v>154</v>
      </c>
      <c r="G105" s="26" t="s">
        <v>16</v>
      </c>
      <c r="H105" s="26" t="s">
        <v>155</v>
      </c>
      <c r="I105" s="26" t="s">
        <v>156</v>
      </c>
      <c r="J105" s="26" t="s">
        <v>25</v>
      </c>
      <c r="K105" s="26">
        <v>4415325.34</v>
      </c>
      <c r="L105" s="26">
        <v>0</v>
      </c>
      <c r="M105" s="26" t="s">
        <v>110</v>
      </c>
    </row>
    <row r="106" s="10" customFormat="1" spans="1:13">
      <c r="A106" s="23">
        <f>MAX($A$1:A105)+1</f>
        <v>37</v>
      </c>
      <c r="B106" s="24">
        <v>45383</v>
      </c>
      <c r="C106" s="26" t="s">
        <v>13</v>
      </c>
      <c r="D106" s="26" t="s">
        <v>157</v>
      </c>
      <c r="E106" s="20" t="str">
        <f>VLOOKUP(D:D,[1]Sheet5!$A$1:$B$65536,2,FALSE)</f>
        <v>91650421MA776L2K27</v>
      </c>
      <c r="F106" s="23" t="s">
        <v>158</v>
      </c>
      <c r="G106" s="23" t="s">
        <v>16</v>
      </c>
      <c r="H106" s="23" t="s">
        <v>159</v>
      </c>
      <c r="I106" s="23" t="s">
        <v>160</v>
      </c>
      <c r="J106" s="26" t="s">
        <v>19</v>
      </c>
      <c r="K106" s="26">
        <v>140483.11</v>
      </c>
      <c r="L106" s="26">
        <v>0</v>
      </c>
      <c r="M106" s="23" t="s">
        <v>110</v>
      </c>
    </row>
    <row r="107" s="10" customFormat="1" spans="1:13">
      <c r="A107" s="28"/>
      <c r="B107" s="28"/>
      <c r="C107" s="26"/>
      <c r="D107" s="26"/>
      <c r="E107" s="21"/>
      <c r="F107" s="28"/>
      <c r="G107" s="28"/>
      <c r="H107" s="28"/>
      <c r="I107" s="28"/>
      <c r="J107" s="26" t="s">
        <v>27</v>
      </c>
      <c r="K107" s="26">
        <v>253499.4</v>
      </c>
      <c r="L107" s="26">
        <v>0</v>
      </c>
      <c r="M107" s="28"/>
    </row>
    <row r="108" s="10" customFormat="1" spans="1:13">
      <c r="A108" s="25"/>
      <c r="B108" s="25"/>
      <c r="C108" s="26"/>
      <c r="D108" s="26"/>
      <c r="E108" s="22"/>
      <c r="F108" s="25"/>
      <c r="G108" s="25"/>
      <c r="H108" s="25"/>
      <c r="I108" s="25"/>
      <c r="J108" s="26" t="s">
        <v>28</v>
      </c>
      <c r="K108" s="26">
        <v>3322850.43</v>
      </c>
      <c r="L108" s="26">
        <v>0</v>
      </c>
      <c r="M108" s="25"/>
    </row>
    <row r="109" s="11" customFormat="1" spans="1:13">
      <c r="A109" s="29">
        <v>38</v>
      </c>
      <c r="B109" s="30">
        <v>45389</v>
      </c>
      <c r="C109" s="26" t="s">
        <v>13</v>
      </c>
      <c r="D109" s="29" t="s">
        <v>161</v>
      </c>
      <c r="E109" s="20" t="s">
        <v>162</v>
      </c>
      <c r="F109" s="29" t="s">
        <v>163</v>
      </c>
      <c r="G109" s="29" t="s">
        <v>16</v>
      </c>
      <c r="H109" s="29" t="s">
        <v>164</v>
      </c>
      <c r="I109" s="29" t="s">
        <v>165</v>
      </c>
      <c r="J109" s="29" t="s">
        <v>19</v>
      </c>
      <c r="K109" s="29">
        <v>548076.6</v>
      </c>
      <c r="L109" s="29">
        <v>17452.27</v>
      </c>
      <c r="M109" s="29" t="s">
        <v>166</v>
      </c>
    </row>
    <row r="110" s="11" customFormat="1" spans="1:13">
      <c r="A110" s="29"/>
      <c r="B110" s="30"/>
      <c r="C110" s="26"/>
      <c r="D110" s="29"/>
      <c r="E110" s="21"/>
      <c r="F110" s="29"/>
      <c r="G110" s="29"/>
      <c r="H110" s="29"/>
      <c r="I110" s="29"/>
      <c r="J110" s="29" t="s">
        <v>119</v>
      </c>
      <c r="K110" s="29">
        <v>1851317.67</v>
      </c>
      <c r="L110" s="29">
        <v>680132.12</v>
      </c>
      <c r="M110" s="29"/>
    </row>
    <row r="111" s="11" customFormat="1" spans="1:13">
      <c r="A111" s="29"/>
      <c r="B111" s="30"/>
      <c r="C111" s="26"/>
      <c r="D111" s="29"/>
      <c r="E111" s="21"/>
      <c r="F111" s="29"/>
      <c r="G111" s="29"/>
      <c r="H111" s="29"/>
      <c r="I111" s="29"/>
      <c r="J111" s="29" t="s">
        <v>26</v>
      </c>
      <c r="K111" s="29">
        <v>184552.29</v>
      </c>
      <c r="L111" s="29">
        <v>35529.22</v>
      </c>
      <c r="M111" s="29"/>
    </row>
    <row r="112" s="11" customFormat="1" spans="1:13">
      <c r="A112" s="29"/>
      <c r="B112" s="30"/>
      <c r="C112" s="26"/>
      <c r="D112" s="29"/>
      <c r="E112" s="21"/>
      <c r="F112" s="29"/>
      <c r="G112" s="29"/>
      <c r="H112" s="29"/>
      <c r="I112" s="29"/>
      <c r="J112" s="29" t="s">
        <v>27</v>
      </c>
      <c r="K112" s="29">
        <v>34392.37</v>
      </c>
      <c r="L112" s="29">
        <v>0</v>
      </c>
      <c r="M112" s="29"/>
    </row>
    <row r="113" s="11" customFormat="1" spans="1:13">
      <c r="A113" s="29"/>
      <c r="B113" s="30"/>
      <c r="C113" s="26"/>
      <c r="D113" s="29"/>
      <c r="E113" s="21"/>
      <c r="F113" s="29"/>
      <c r="G113" s="29"/>
      <c r="H113" s="29"/>
      <c r="I113" s="29"/>
      <c r="J113" s="29" t="s">
        <v>63</v>
      </c>
      <c r="K113" s="29">
        <v>9713.43</v>
      </c>
      <c r="L113" s="29">
        <v>9712.96</v>
      </c>
      <c r="M113" s="29"/>
    </row>
    <row r="114" s="11" customFormat="1" spans="1:13">
      <c r="A114" s="29"/>
      <c r="B114" s="30"/>
      <c r="C114" s="26"/>
      <c r="D114" s="29"/>
      <c r="E114" s="22"/>
      <c r="F114" s="29"/>
      <c r="G114" s="29"/>
      <c r="H114" s="29"/>
      <c r="I114" s="29"/>
      <c r="J114" s="29" t="s">
        <v>28</v>
      </c>
      <c r="K114" s="29">
        <v>280658.5</v>
      </c>
      <c r="L114" s="29">
        <v>0</v>
      </c>
      <c r="M114" s="29"/>
    </row>
    <row r="115" s="12" customFormat="1" ht="51" customHeight="1" spans="1:14">
      <c r="A115" s="29">
        <v>39</v>
      </c>
      <c r="B115" s="30">
        <v>45389</v>
      </c>
      <c r="C115" s="26" t="s">
        <v>13</v>
      </c>
      <c r="D115" s="29" t="s">
        <v>167</v>
      </c>
      <c r="E115" s="18" t="str">
        <f>VLOOKUP(D115:D121,[2]Sheet3!$A$1:$B$65536,2,FALSE)</f>
        <v>91650422673400690U</v>
      </c>
      <c r="F115" s="29" t="s">
        <v>168</v>
      </c>
      <c r="G115" s="29" t="s">
        <v>16</v>
      </c>
      <c r="H115" s="29" t="s">
        <v>169</v>
      </c>
      <c r="I115" s="29" t="s">
        <v>170</v>
      </c>
      <c r="J115" s="29" t="s">
        <v>28</v>
      </c>
      <c r="K115" s="29">
        <v>4430986.88</v>
      </c>
      <c r="L115" s="29">
        <v>0</v>
      </c>
      <c r="M115" s="29" t="s">
        <v>166</v>
      </c>
      <c r="N115" s="33"/>
    </row>
    <row r="116" s="12" customFormat="1" spans="1:14">
      <c r="A116" s="29">
        <v>40</v>
      </c>
      <c r="B116" s="30">
        <v>45389</v>
      </c>
      <c r="C116" s="26" t="s">
        <v>13</v>
      </c>
      <c r="D116" s="29" t="s">
        <v>171</v>
      </c>
      <c r="E116" s="20" t="str">
        <f>VLOOKUP(D116:D121,[2]Sheet3!$A$1:$B$65536,2,FALSE)</f>
        <v>91650422722318715J</v>
      </c>
      <c r="F116" s="29" t="s">
        <v>172</v>
      </c>
      <c r="G116" s="29" t="s">
        <v>16</v>
      </c>
      <c r="H116" s="29" t="s">
        <v>173</v>
      </c>
      <c r="I116" s="29" t="s">
        <v>174</v>
      </c>
      <c r="J116" s="29" t="s">
        <v>19</v>
      </c>
      <c r="K116" s="29">
        <v>354284.94</v>
      </c>
      <c r="L116" s="29">
        <v>0</v>
      </c>
      <c r="M116" s="29" t="s">
        <v>166</v>
      </c>
      <c r="N116" s="33"/>
    </row>
    <row r="117" s="12" customFormat="1" spans="1:14">
      <c r="A117" s="29"/>
      <c r="B117" s="30"/>
      <c r="C117" s="26"/>
      <c r="D117" s="29"/>
      <c r="E117" s="21"/>
      <c r="F117" s="29"/>
      <c r="G117" s="29"/>
      <c r="H117" s="29"/>
      <c r="I117" s="29"/>
      <c r="J117" s="29" t="s">
        <v>26</v>
      </c>
      <c r="K117" s="29">
        <v>17406.86</v>
      </c>
      <c r="L117" s="29">
        <v>0</v>
      </c>
      <c r="M117" s="29"/>
      <c r="N117" s="34"/>
    </row>
    <row r="118" s="11" customFormat="1" spans="1:13">
      <c r="A118" s="29"/>
      <c r="B118" s="30"/>
      <c r="C118" s="26"/>
      <c r="D118" s="29"/>
      <c r="E118" s="22"/>
      <c r="F118" s="29"/>
      <c r="G118" s="29"/>
      <c r="H118" s="29"/>
      <c r="I118" s="29"/>
      <c r="J118" s="29" t="s">
        <v>29</v>
      </c>
      <c r="K118" s="29">
        <v>3998944.07</v>
      </c>
      <c r="L118" s="29">
        <v>0</v>
      </c>
      <c r="M118" s="29"/>
    </row>
    <row r="119" s="13" customFormat="1" spans="1:13">
      <c r="A119" s="31">
        <v>41</v>
      </c>
      <c r="B119" s="30">
        <v>45389</v>
      </c>
      <c r="C119" s="26" t="s">
        <v>13</v>
      </c>
      <c r="D119" s="29" t="s">
        <v>175</v>
      </c>
      <c r="E119" s="20" t="str">
        <f>VLOOKUP(D119:D125,[2]Sheet3!$A$1:$B$65536,2,FALSE)</f>
        <v>91650422798184346R</v>
      </c>
      <c r="F119" s="29" t="s">
        <v>176</v>
      </c>
      <c r="G119" s="29" t="s">
        <v>16</v>
      </c>
      <c r="H119" s="29" t="s">
        <v>177</v>
      </c>
      <c r="I119" s="29" t="s">
        <v>178</v>
      </c>
      <c r="J119" s="29" t="s">
        <v>19</v>
      </c>
      <c r="K119" s="29">
        <v>2080139.56</v>
      </c>
      <c r="L119" s="29">
        <v>0</v>
      </c>
      <c r="M119" s="29" t="s">
        <v>166</v>
      </c>
    </row>
    <row r="120" s="11" customFormat="1" spans="1:13">
      <c r="A120" s="32"/>
      <c r="B120" s="30"/>
      <c r="C120" s="26"/>
      <c r="D120" s="29"/>
      <c r="E120" s="21"/>
      <c r="F120" s="29"/>
      <c r="G120" s="29"/>
      <c r="H120" s="29"/>
      <c r="I120" s="29"/>
      <c r="J120" s="29" t="s">
        <v>25</v>
      </c>
      <c r="K120" s="29">
        <v>3542700.19</v>
      </c>
      <c r="L120" s="29">
        <v>0</v>
      </c>
      <c r="M120" s="29"/>
    </row>
    <row r="121" s="11" customFormat="1" spans="1:13">
      <c r="A121" s="32"/>
      <c r="B121" s="30"/>
      <c r="C121" s="26"/>
      <c r="D121" s="29"/>
      <c r="E121" s="22"/>
      <c r="F121" s="29"/>
      <c r="G121" s="29"/>
      <c r="H121" s="29"/>
      <c r="I121" s="29"/>
      <c r="J121" s="29" t="s">
        <v>26</v>
      </c>
      <c r="K121" s="29">
        <v>107006.98</v>
      </c>
      <c r="L121" s="29">
        <v>0</v>
      </c>
      <c r="M121" s="29"/>
    </row>
  </sheetData>
  <mergeCells count="270">
    <mergeCell ref="A3:A8"/>
    <mergeCell ref="A12:A15"/>
    <mergeCell ref="A16:A19"/>
    <mergeCell ref="A20:A23"/>
    <mergeCell ref="A24:A27"/>
    <mergeCell ref="A28:A31"/>
    <mergeCell ref="A32:A35"/>
    <mergeCell ref="A36:A37"/>
    <mergeCell ref="A38:A40"/>
    <mergeCell ref="A41:A45"/>
    <mergeCell ref="A47:A51"/>
    <mergeCell ref="A52:A56"/>
    <mergeCell ref="A58:A62"/>
    <mergeCell ref="A66:A69"/>
    <mergeCell ref="A70:A72"/>
    <mergeCell ref="A73:A74"/>
    <mergeCell ref="A77:A81"/>
    <mergeCell ref="A82:A87"/>
    <mergeCell ref="A88:A89"/>
    <mergeCell ref="A91:A92"/>
    <mergeCell ref="A93:A94"/>
    <mergeCell ref="A95:A100"/>
    <mergeCell ref="A101:A104"/>
    <mergeCell ref="A106:A108"/>
    <mergeCell ref="A109:A114"/>
    <mergeCell ref="A116:A118"/>
    <mergeCell ref="A119:A121"/>
    <mergeCell ref="B3:B8"/>
    <mergeCell ref="B12:B15"/>
    <mergeCell ref="B16:B19"/>
    <mergeCell ref="B20:B23"/>
    <mergeCell ref="B24:B27"/>
    <mergeCell ref="B28:B31"/>
    <mergeCell ref="B32:B35"/>
    <mergeCell ref="B36:B37"/>
    <mergeCell ref="B38:B40"/>
    <mergeCell ref="B41:B45"/>
    <mergeCell ref="B47:B51"/>
    <mergeCell ref="B52:B56"/>
    <mergeCell ref="B58:B62"/>
    <mergeCell ref="B66:B69"/>
    <mergeCell ref="B70:B72"/>
    <mergeCell ref="B73:B74"/>
    <mergeCell ref="B77:B81"/>
    <mergeCell ref="B82:B87"/>
    <mergeCell ref="B88:B89"/>
    <mergeCell ref="B91:B92"/>
    <mergeCell ref="B93:B94"/>
    <mergeCell ref="B95:B100"/>
    <mergeCell ref="B101:B104"/>
    <mergeCell ref="B106:B108"/>
    <mergeCell ref="B109:B114"/>
    <mergeCell ref="B116:B118"/>
    <mergeCell ref="B119:B121"/>
    <mergeCell ref="C3:C8"/>
    <mergeCell ref="C12:C15"/>
    <mergeCell ref="C16:C19"/>
    <mergeCell ref="C20:C23"/>
    <mergeCell ref="C24:C27"/>
    <mergeCell ref="C28:C31"/>
    <mergeCell ref="C32:C35"/>
    <mergeCell ref="C36:C37"/>
    <mergeCell ref="C38:C40"/>
    <mergeCell ref="C41:C45"/>
    <mergeCell ref="C47:C51"/>
    <mergeCell ref="C52:C56"/>
    <mergeCell ref="C58:C62"/>
    <mergeCell ref="C66:C69"/>
    <mergeCell ref="C70:C72"/>
    <mergeCell ref="C73:C74"/>
    <mergeCell ref="C77:C81"/>
    <mergeCell ref="C82:C87"/>
    <mergeCell ref="C88:C89"/>
    <mergeCell ref="C91:C92"/>
    <mergeCell ref="C93:C94"/>
    <mergeCell ref="C95:C100"/>
    <mergeCell ref="C101:C104"/>
    <mergeCell ref="C106:C108"/>
    <mergeCell ref="C109:C114"/>
    <mergeCell ref="C116:C118"/>
    <mergeCell ref="C119:C121"/>
    <mergeCell ref="D3:D8"/>
    <mergeCell ref="D12:D15"/>
    <mergeCell ref="D16:D19"/>
    <mergeCell ref="D20:D23"/>
    <mergeCell ref="D24:D27"/>
    <mergeCell ref="D28:D31"/>
    <mergeCell ref="D32:D35"/>
    <mergeCell ref="D36:D37"/>
    <mergeCell ref="D38:D40"/>
    <mergeCell ref="D41:D45"/>
    <mergeCell ref="D47:D51"/>
    <mergeCell ref="D52:D56"/>
    <mergeCell ref="D58:D62"/>
    <mergeCell ref="D66:D69"/>
    <mergeCell ref="D70:D72"/>
    <mergeCell ref="D73:D74"/>
    <mergeCell ref="D77:D81"/>
    <mergeCell ref="D82:D87"/>
    <mergeCell ref="D88:D89"/>
    <mergeCell ref="D91:D92"/>
    <mergeCell ref="D93:D94"/>
    <mergeCell ref="D95:D100"/>
    <mergeCell ref="D101:D104"/>
    <mergeCell ref="D106:D108"/>
    <mergeCell ref="D109:D114"/>
    <mergeCell ref="D116:D118"/>
    <mergeCell ref="D119:D121"/>
    <mergeCell ref="E3:E8"/>
    <mergeCell ref="E12:E15"/>
    <mergeCell ref="E16:E19"/>
    <mergeCell ref="E20:E23"/>
    <mergeCell ref="E24:E27"/>
    <mergeCell ref="E28:E31"/>
    <mergeCell ref="E32:E35"/>
    <mergeCell ref="E36:E37"/>
    <mergeCell ref="E38:E40"/>
    <mergeCell ref="E41:E45"/>
    <mergeCell ref="E47:E51"/>
    <mergeCell ref="E52:E56"/>
    <mergeCell ref="E58:E62"/>
    <mergeCell ref="E66:E69"/>
    <mergeCell ref="E70:E72"/>
    <mergeCell ref="E73:E74"/>
    <mergeCell ref="E77:E81"/>
    <mergeCell ref="E82:E87"/>
    <mergeCell ref="E88:E89"/>
    <mergeCell ref="E91:E92"/>
    <mergeCell ref="E93:E94"/>
    <mergeCell ref="E95:E100"/>
    <mergeCell ref="E101:E104"/>
    <mergeCell ref="E106:E108"/>
    <mergeCell ref="E109:E114"/>
    <mergeCell ref="E116:E118"/>
    <mergeCell ref="E119:E121"/>
    <mergeCell ref="F3:F8"/>
    <mergeCell ref="F12:F15"/>
    <mergeCell ref="F16:F19"/>
    <mergeCell ref="F20:F23"/>
    <mergeCell ref="F24:F27"/>
    <mergeCell ref="F28:F31"/>
    <mergeCell ref="F32:F35"/>
    <mergeCell ref="F36:F37"/>
    <mergeCell ref="F38:F40"/>
    <mergeCell ref="F41:F45"/>
    <mergeCell ref="F47:F51"/>
    <mergeCell ref="F52:F56"/>
    <mergeCell ref="F58:F62"/>
    <mergeCell ref="F66:F69"/>
    <mergeCell ref="F70:F72"/>
    <mergeCell ref="F73:F74"/>
    <mergeCell ref="F77:F81"/>
    <mergeCell ref="F82:F87"/>
    <mergeCell ref="F88:F89"/>
    <mergeCell ref="F91:F92"/>
    <mergeCell ref="F93:F94"/>
    <mergeCell ref="F95:F100"/>
    <mergeCell ref="F101:F104"/>
    <mergeCell ref="F106:F108"/>
    <mergeCell ref="F109:F114"/>
    <mergeCell ref="F116:F118"/>
    <mergeCell ref="F119:F121"/>
    <mergeCell ref="G3:G8"/>
    <mergeCell ref="G12:G15"/>
    <mergeCell ref="G16:G19"/>
    <mergeCell ref="G20:G23"/>
    <mergeCell ref="G24:G27"/>
    <mergeCell ref="G28:G31"/>
    <mergeCell ref="G32:G35"/>
    <mergeCell ref="G36:G37"/>
    <mergeCell ref="G38:G40"/>
    <mergeCell ref="G41:G45"/>
    <mergeCell ref="G47:G51"/>
    <mergeCell ref="G52:G56"/>
    <mergeCell ref="G58:G62"/>
    <mergeCell ref="G66:G69"/>
    <mergeCell ref="G70:G72"/>
    <mergeCell ref="G73:G74"/>
    <mergeCell ref="G77:G81"/>
    <mergeCell ref="G82:G87"/>
    <mergeCell ref="G88:G89"/>
    <mergeCell ref="G91:G92"/>
    <mergeCell ref="G93:G94"/>
    <mergeCell ref="G95:G100"/>
    <mergeCell ref="G101:G104"/>
    <mergeCell ref="G106:G108"/>
    <mergeCell ref="G109:G114"/>
    <mergeCell ref="G116:G118"/>
    <mergeCell ref="G119:G121"/>
    <mergeCell ref="H3:H8"/>
    <mergeCell ref="H12:H15"/>
    <mergeCell ref="H16:H19"/>
    <mergeCell ref="H20:H23"/>
    <mergeCell ref="H24:H27"/>
    <mergeCell ref="H28:H31"/>
    <mergeCell ref="H32:H35"/>
    <mergeCell ref="H36:H37"/>
    <mergeCell ref="H38:H40"/>
    <mergeCell ref="H41:H45"/>
    <mergeCell ref="H47:H51"/>
    <mergeCell ref="H52:H56"/>
    <mergeCell ref="H58:H62"/>
    <mergeCell ref="H66:H69"/>
    <mergeCell ref="H70:H72"/>
    <mergeCell ref="H73:H74"/>
    <mergeCell ref="H77:H81"/>
    <mergeCell ref="H82:H87"/>
    <mergeCell ref="H88:H89"/>
    <mergeCell ref="H91:H92"/>
    <mergeCell ref="H93:H94"/>
    <mergeCell ref="H95:H100"/>
    <mergeCell ref="H101:H104"/>
    <mergeCell ref="H106:H108"/>
    <mergeCell ref="H109:H114"/>
    <mergeCell ref="H116:H118"/>
    <mergeCell ref="H119:H121"/>
    <mergeCell ref="I3:I8"/>
    <mergeCell ref="I12:I15"/>
    <mergeCell ref="I16:I19"/>
    <mergeCell ref="I20:I23"/>
    <mergeCell ref="I24:I27"/>
    <mergeCell ref="I28:I31"/>
    <mergeCell ref="I32:I35"/>
    <mergeCell ref="I36:I37"/>
    <mergeCell ref="I38:I40"/>
    <mergeCell ref="I41:I45"/>
    <mergeCell ref="I47:I51"/>
    <mergeCell ref="I52:I56"/>
    <mergeCell ref="I58:I62"/>
    <mergeCell ref="I66:I69"/>
    <mergeCell ref="I70:I72"/>
    <mergeCell ref="I73:I74"/>
    <mergeCell ref="I77:I81"/>
    <mergeCell ref="I82:I87"/>
    <mergeCell ref="I88:I89"/>
    <mergeCell ref="I91:I92"/>
    <mergeCell ref="I93:I94"/>
    <mergeCell ref="I95:I100"/>
    <mergeCell ref="I101:I104"/>
    <mergeCell ref="I106:I108"/>
    <mergeCell ref="I109:I114"/>
    <mergeCell ref="I116:I118"/>
    <mergeCell ref="I119:I121"/>
    <mergeCell ref="M3:M8"/>
    <mergeCell ref="M12:M15"/>
    <mergeCell ref="M16:M19"/>
    <mergeCell ref="M20:M23"/>
    <mergeCell ref="M24:M27"/>
    <mergeCell ref="M28:M31"/>
    <mergeCell ref="M32:M35"/>
    <mergeCell ref="M36:M37"/>
    <mergeCell ref="M38:M40"/>
    <mergeCell ref="M41:M45"/>
    <mergeCell ref="M47:M51"/>
    <mergeCell ref="M52:M56"/>
    <mergeCell ref="M58:M62"/>
    <mergeCell ref="M66:M69"/>
    <mergeCell ref="M70:M72"/>
    <mergeCell ref="M73:M74"/>
    <mergeCell ref="M77:M81"/>
    <mergeCell ref="M82:M87"/>
    <mergeCell ref="M88:M89"/>
    <mergeCell ref="M91:M92"/>
    <mergeCell ref="M93:M94"/>
    <mergeCell ref="M95:M100"/>
    <mergeCell ref="M101:M104"/>
    <mergeCell ref="M106:M108"/>
    <mergeCell ref="M109:M114"/>
    <mergeCell ref="M116:M118"/>
    <mergeCell ref="M119:M121"/>
  </mergeCells>
  <conditionalFormatting sqref="A1">
    <cfRule type="duplicateValues" dxfId="0" priority="3"/>
  </conditionalFormatting>
  <conditionalFormatting sqref="B1">
    <cfRule type="duplicateValues" dxfId="0" priority="2"/>
  </conditionalFormatting>
  <conditionalFormatting sqref="C1">
    <cfRule type="duplicateValues" dxfId="0" priority="1"/>
  </conditionalFormatting>
  <pageMargins left="0.251388888888889" right="0.251388888888889" top="0.751388888888889" bottom="0.751388888888889" header="0.298611111111111" footer="0.298611111111111"/>
  <pageSetup paperSize="9" scale="80" fitToHeight="0" pageOrder="overThenDown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"/>
  <sheetViews>
    <sheetView workbookViewId="0">
      <selection activeCell="D31" sqref="D31"/>
    </sheetView>
  </sheetViews>
  <sheetFormatPr defaultColWidth="9" defaultRowHeight="13.5"/>
  <cols>
    <col min="1" max="1" width="5.375" style="1" customWidth="1"/>
    <col min="2" max="2" width="13.375" style="5" customWidth="1"/>
    <col min="3" max="3" width="11.5" style="6" customWidth="1"/>
    <col min="4" max="4" width="16" style="6" customWidth="1"/>
    <col min="5" max="5" width="13.125" style="6" customWidth="1"/>
    <col min="6" max="6" width="8.375" style="6" customWidth="1"/>
    <col min="7" max="7" width="9.125" style="6" customWidth="1"/>
    <col min="8" max="8" width="9.25" style="6" customWidth="1"/>
    <col min="9" max="9" width="15.625" style="6" customWidth="1"/>
    <col min="10" max="10" width="15" style="6" customWidth="1"/>
    <col min="11" max="11" width="16" style="6" customWidth="1"/>
    <col min="12" max="12" width="13.625" style="6" customWidth="1"/>
    <col min="13" max="13" width="16.125" style="6" customWidth="1"/>
  </cols>
  <sheetData>
    <row r="1" s="1" customFormat="1" ht="54" spans="1:13">
      <c r="A1" s="7" t="s">
        <v>0</v>
      </c>
      <c r="B1" s="8" t="s">
        <v>1</v>
      </c>
      <c r="C1" s="9" t="s">
        <v>179</v>
      </c>
      <c r="D1" s="9" t="s">
        <v>3</v>
      </c>
      <c r="E1" s="9" t="s">
        <v>4</v>
      </c>
      <c r="F1" s="9" t="s">
        <v>5</v>
      </c>
      <c r="G1" s="9" t="s">
        <v>180</v>
      </c>
      <c r="H1" s="9" t="s">
        <v>7</v>
      </c>
      <c r="I1" s="9" t="s">
        <v>8</v>
      </c>
      <c r="J1" s="9" t="s">
        <v>9</v>
      </c>
      <c r="K1" s="9" t="s">
        <v>10</v>
      </c>
      <c r="L1" s="9" t="s">
        <v>11</v>
      </c>
      <c r="M1" s="9" t="s">
        <v>12</v>
      </c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"/>
  <sheetViews>
    <sheetView workbookViewId="0">
      <selection activeCell="E13" sqref="E13"/>
    </sheetView>
  </sheetViews>
  <sheetFormatPr defaultColWidth="9" defaultRowHeight="13.5"/>
  <cols>
    <col min="1" max="1" width="3.875" customWidth="1"/>
    <col min="2" max="2" width="12.5" style="2" customWidth="1"/>
    <col min="6" max="6" width="10.75" customWidth="1"/>
    <col min="7" max="7" width="15" customWidth="1"/>
    <col min="10" max="10" width="33.75" customWidth="1"/>
  </cols>
  <sheetData>
    <row r="1" s="1" customFormat="1" ht="33.75" spans="1:10">
      <c r="A1" s="3" t="s">
        <v>0</v>
      </c>
      <c r="B1" s="4" t="s">
        <v>1</v>
      </c>
      <c r="C1" s="3" t="s">
        <v>2</v>
      </c>
      <c r="D1" s="3" t="s">
        <v>181</v>
      </c>
      <c r="E1" s="3" t="s">
        <v>6</v>
      </c>
      <c r="F1" s="3" t="s">
        <v>7</v>
      </c>
      <c r="G1" s="3" t="s">
        <v>9</v>
      </c>
      <c r="H1" s="3" t="s">
        <v>10</v>
      </c>
      <c r="I1" s="3" t="s">
        <v>11</v>
      </c>
      <c r="J1" s="3" t="s">
        <v>12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单位企业</vt:lpstr>
      <vt:lpstr>个体工商户</vt:lpstr>
      <vt:lpstr>个人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王茂珺</dc:creator>
  <cp:lastModifiedBy>sxm</cp:lastModifiedBy>
  <dcterms:created xsi:type="dcterms:W3CDTF">2024-01-11T10:27:00Z</dcterms:created>
  <dcterms:modified xsi:type="dcterms:W3CDTF">2024-04-16T02:58:27Z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2052-11.8.2.10158</vt:lpwstr>
  </property>
  <property fmtid="{D5CDD505-2E9C-101B-9397-08002B2CF9AE}" pid="3" name="KSOReadingLayout">
    <vt:bool>true</vt:bool>
  </property>
</Properties>
</file>