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935"/>
  </bookViews>
  <sheets>
    <sheet name="单位企业" sheetId="3" r:id="rId1"/>
  </sheets>
  <definedNames>
    <definedName name="_xlnm._FilterDatabase" localSheetId="0" hidden="1">单位企业!$A$1:$M$120</definedName>
  </definedNames>
  <calcPr calcId="144525"/>
</workbook>
</file>

<file path=xl/sharedStrings.xml><?xml version="1.0" encoding="utf-8"?>
<sst xmlns="http://schemas.openxmlformats.org/spreadsheetml/2006/main" count="539" uniqueCount="228">
  <si>
    <t>序号</t>
  </si>
  <si>
    <t>公告时间</t>
  </si>
  <si>
    <t>欠税人类型</t>
  </si>
  <si>
    <t>纳税人名称</t>
  </si>
  <si>
    <t>纳税人识别号</t>
  </si>
  <si>
    <t>法定代表人姓名</t>
  </si>
  <si>
    <t xml:space="preserve">
身份证件类型
</t>
  </si>
  <si>
    <t>身份证件号码</t>
  </si>
  <si>
    <t>经营地点</t>
  </si>
  <si>
    <t>欠税税种</t>
  </si>
  <si>
    <t>欠税余额
（元）</t>
  </si>
  <si>
    <t>其中：当期新发生欠税金额</t>
  </si>
  <si>
    <t>主管税务机关</t>
  </si>
  <si>
    <t>单位企业</t>
  </si>
  <si>
    <t>吐鲁番欢乐盛典旅游文化有限公司</t>
  </si>
  <si>
    <t>916504********7322</t>
  </si>
  <si>
    <t>林忠益</t>
  </si>
  <si>
    <t>居民身份证</t>
  </si>
  <si>
    <t>330323********1834</t>
  </si>
  <si>
    <t>新疆吐鲁番市高昌区新编九区幸福路北侧幸福小区5#3层1单元301室</t>
  </si>
  <si>
    <t>增值税</t>
  </si>
  <si>
    <t>国家税务总局吐鲁番市高昌区税务局</t>
  </si>
  <si>
    <t>吐鲁番皇鼎房地产开发有限公司</t>
  </si>
  <si>
    <t>916504********285K</t>
  </si>
  <si>
    <t>杜威</t>
  </si>
  <si>
    <t>652101********0054</t>
  </si>
  <si>
    <t>新疆吐鲁番市高昌区高昌中路西侧吐鲁番大饭店422号3#9层901号</t>
  </si>
  <si>
    <t>企业所得税</t>
  </si>
  <si>
    <t>城市维护建设税</t>
  </si>
  <si>
    <t>城镇土地使用税</t>
  </si>
  <si>
    <t>土地增值税</t>
  </si>
  <si>
    <t>吐鲁番金阳光商务服务中心有限公司</t>
  </si>
  <si>
    <t>916504********934R</t>
  </si>
  <si>
    <t>王佳森</t>
  </si>
  <si>
    <t>211022********265X</t>
  </si>
  <si>
    <t>新疆吐鲁番市现代大道10号</t>
  </si>
  <si>
    <t>吐鲁番美居物流广场有限公司</t>
  </si>
  <si>
    <t>916504********691E</t>
  </si>
  <si>
    <t>新疆吐鲁番市高昌区现代大道10号</t>
  </si>
  <si>
    <t>吐鲁番瑞德化轻有限公司</t>
  </si>
  <si>
    <t>916504********4323</t>
  </si>
  <si>
    <t>王芳玲</t>
  </si>
  <si>
    <t>650104********2546</t>
  </si>
  <si>
    <t>新疆吐鲁番市高昌区沈宏化工园1座106号</t>
  </si>
  <si>
    <t>房产税</t>
  </si>
  <si>
    <t>吐鲁番沈宏建筑安装有限公司</t>
  </si>
  <si>
    <t>916504********559K</t>
  </si>
  <si>
    <t>王方雷</t>
  </si>
  <si>
    <t>652322********3018</t>
  </si>
  <si>
    <t>新疆吐鲁番市高昌区七泉湖镇青年路沈宏园3座2号</t>
  </si>
  <si>
    <t>吐鲁番沈宏金属工业有限责任公司</t>
  </si>
  <si>
    <t>916504********028X</t>
  </si>
  <si>
    <t>董达</t>
  </si>
  <si>
    <t>210711********4437</t>
  </si>
  <si>
    <t>新疆吐鲁番市高昌区七泉湖镇沈宏化工园2座201号</t>
  </si>
  <si>
    <t>吐鲁番沈宏煤业有限责任公司</t>
  </si>
  <si>
    <t>916500********206W</t>
  </si>
  <si>
    <t>张国平</t>
  </si>
  <si>
    <t>652101********0713</t>
  </si>
  <si>
    <t>吐鲁番七泉湖镇66号</t>
  </si>
  <si>
    <t>吐鲁番沈宏热电有限责任公司</t>
  </si>
  <si>
    <t>916504********711P</t>
  </si>
  <si>
    <t>冯刚</t>
  </si>
  <si>
    <t>610427********1014</t>
  </si>
  <si>
    <t>新疆吐鲁番市高昌区七泉湖镇沈宏化工园1座115号</t>
  </si>
  <si>
    <t>吐鲁番市昌惠热力有限公司</t>
  </si>
  <si>
    <t>916504********756R</t>
  </si>
  <si>
    <t>吴晓文</t>
  </si>
  <si>
    <t>652101********0437</t>
  </si>
  <si>
    <t>新疆吐鲁番市高昌区新编十三区东环路戈壁村4组603号3#103号等6套房</t>
  </si>
  <si>
    <t>印花税</t>
  </si>
  <si>
    <t>环境保护税</t>
  </si>
  <si>
    <t>吐鲁番市强庆市政工程有限公司</t>
  </si>
  <si>
    <t>916504********MD3R</t>
  </si>
  <si>
    <t>于巨良</t>
  </si>
  <si>
    <t>321027********3910</t>
  </si>
  <si>
    <t>新疆吐鲁番市高昌区新编二区丝绸大道656号（原312国道656号）3#吐鲁番市文达塑业有限责任公司院内楼房一、二层</t>
  </si>
  <si>
    <t>吐鲁番市宋峰物流有限公司</t>
  </si>
  <si>
    <t>916504********122K</t>
  </si>
  <si>
    <t>宋保宪</t>
  </si>
  <si>
    <t>652101********047X</t>
  </si>
  <si>
    <t>新疆吐鲁番市高昌区312国道北侧3987公里处前进200米</t>
  </si>
  <si>
    <t>吐鲁番市卓越混凝土有限公司</t>
  </si>
  <si>
    <t>916504********GD9X</t>
  </si>
  <si>
    <t>孙红涛</t>
  </si>
  <si>
    <t>612132********1235</t>
  </si>
  <si>
    <t>新疆吐鲁番市高昌区东环路西侧前进路南侧绿岛国际商铺10栋1层107号</t>
  </si>
  <si>
    <t>吐鲁番王府房地产开发有限公司</t>
  </si>
  <si>
    <t>916504********999M</t>
  </si>
  <si>
    <t>庞铁安</t>
  </si>
  <si>
    <t>650102********4014</t>
  </si>
  <si>
    <t>新疆吐鲁番市高昌区高昌路</t>
  </si>
  <si>
    <t>吐鲁番香格水韵房地产开发有限公司</t>
  </si>
  <si>
    <t>916504********9416</t>
  </si>
  <si>
    <t>吐鲁番新都房地产开发有限公司</t>
  </si>
  <si>
    <t>916504********057J</t>
  </si>
  <si>
    <t>新疆吐鲁番市高昌区西洲路以南北京路以西（吐鲁番高铁北站南侧50米）</t>
  </si>
  <si>
    <t>吐鲁番新都农产品交易中心开发有限公司</t>
  </si>
  <si>
    <t>916504********4343</t>
  </si>
  <si>
    <t>马俊</t>
  </si>
  <si>
    <t>654221********0056</t>
  </si>
  <si>
    <t>新疆吐鲁番市高昌区港城大道北侧交河大道西侧8号</t>
  </si>
  <si>
    <t>吐鲁番浙都旅游投资有限公司</t>
  </si>
  <si>
    <t>916504********1948</t>
  </si>
  <si>
    <t>李晨</t>
  </si>
  <si>
    <t>650102********6537</t>
  </si>
  <si>
    <t>新疆吐鲁番市吐鲁番市现代大道10号</t>
  </si>
  <si>
    <t>新疆昌汇和矿业有限责任公司</t>
  </si>
  <si>
    <t>916501********870C</t>
  </si>
  <si>
    <t>秦军山</t>
  </si>
  <si>
    <t>650105********1356</t>
  </si>
  <si>
    <t>新疆吐鲁番市高昌区西环路波尔多庄园17号楼1单元502室</t>
  </si>
  <si>
    <t>资源税</t>
  </si>
  <si>
    <t>新疆春夏秋冬商贸有限公司</t>
  </si>
  <si>
    <t>916504********H55F</t>
  </si>
  <si>
    <t>孔旭程</t>
  </si>
  <si>
    <t>330382********0438</t>
  </si>
  <si>
    <t>新疆吐鲁番市高昌区文化路教育局旁玖嘉忆宾馆二楼205室</t>
  </si>
  <si>
    <t>新疆大疆联合房地产开发有限公司</t>
  </si>
  <si>
    <t>916504********G57D</t>
  </si>
  <si>
    <t>曹军</t>
  </si>
  <si>
    <t>654128********0017</t>
  </si>
  <si>
    <t>新疆吐鲁番市高昌区军民共建路310号新时代商业街四层401号</t>
  </si>
  <si>
    <t>新疆郡海龙翔房地产开发有限公司</t>
  </si>
  <si>
    <t>916504********002D</t>
  </si>
  <si>
    <t>新疆兰港饮品有限公司</t>
  </si>
  <si>
    <t>916504********Q93H</t>
  </si>
  <si>
    <t>陈国飞</t>
  </si>
  <si>
    <t>622322********3215</t>
  </si>
  <si>
    <t>新疆吐鲁番市高昌区吐鲁番西辟险区4#105号</t>
  </si>
  <si>
    <t>新疆浦惠矿业有限公司</t>
  </si>
  <si>
    <t>916500********132A</t>
  </si>
  <si>
    <t>李志总</t>
  </si>
  <si>
    <t>612732********1558</t>
  </si>
  <si>
    <t>吐鲁番市二二一团</t>
  </si>
  <si>
    <t>新疆沈宏集团股份有限公司</t>
  </si>
  <si>
    <t>916504********0485</t>
  </si>
  <si>
    <t>新疆吐鲁番市高昌区七泉湖镇青年路364号</t>
  </si>
  <si>
    <t>鄯善欧贝黎光伏科技有限公司</t>
  </si>
  <si>
    <t>916504********6720</t>
  </si>
  <si>
    <t>陈宪兵</t>
  </si>
  <si>
    <t>320922********8315</t>
  </si>
  <si>
    <t>新疆吐鲁番市鄯善县新城西路雷达营北侧商业楼2楼04号</t>
  </si>
  <si>
    <t>国家税务总局鄯善县税务局</t>
  </si>
  <si>
    <t>********</t>
  </si>
  <si>
    <t>鄯善世迹诚通房地产开发有限公司</t>
  </si>
  <si>
    <t>916504********401N</t>
  </si>
  <si>
    <t>申洪章</t>
  </si>
  <si>
    <t>142601********2318</t>
  </si>
  <si>
    <t>鄯善县二区新城南路西侧审计局住宅楼</t>
  </si>
  <si>
    <t>鄯善万顺发新能源科技有限公司</t>
  </si>
  <si>
    <t>916504********9422</t>
  </si>
  <si>
    <t>张希印</t>
  </si>
  <si>
    <t>370302********6017</t>
  </si>
  <si>
    <t>新疆吐鲁番市鄯善县火车站镇友好西路南侧5289号</t>
  </si>
  <si>
    <t>消费税</t>
  </si>
  <si>
    <t>鄯善县天川石油机械有限责任公司</t>
  </si>
  <si>
    <t>916504********423R</t>
  </si>
  <si>
    <t>杨在川</t>
  </si>
  <si>
    <t>622101********0732</t>
  </si>
  <si>
    <t>新疆吐鲁番市鄯善工业园区友好西路2896号</t>
  </si>
  <si>
    <t>鄯善县永诚房地产开发有限责任公司</t>
  </si>
  <si>
    <t>916504********273G</t>
  </si>
  <si>
    <t>张鑫</t>
  </si>
  <si>
    <t>152722********0613</t>
  </si>
  <si>
    <t>新疆吐鲁番市鄯善县柳中路西侧、苗园路南侧</t>
  </si>
  <si>
    <t>吐鲁番洋海湾现代农业开发有限公司</t>
  </si>
  <si>
    <t>916504********7311</t>
  </si>
  <si>
    <t>王金全</t>
  </si>
  <si>
    <t>152722********0318</t>
  </si>
  <si>
    <t>新疆吐鲁番市鄯善县葡萄、哈密瓜科技特色产业园1幢1101</t>
  </si>
  <si>
    <t>新疆恒永兴矿业有限责任公司</t>
  </si>
  <si>
    <t>916504********704P</t>
  </si>
  <si>
    <t>赵建国</t>
  </si>
  <si>
    <t>110104********2510</t>
  </si>
  <si>
    <t>新疆吐鲁番市鄯善县新城东路（鄯善县林业站院内）</t>
  </si>
  <si>
    <t>新疆华源通盛矿冶有限公司</t>
  </si>
  <si>
    <t>916504********8336</t>
  </si>
  <si>
    <t>邵辉</t>
  </si>
  <si>
    <t>412824********4351</t>
  </si>
  <si>
    <t>吐鲁番市鄯善县石材工业园区以北十二公里处（柯柯亚路西侧）</t>
  </si>
  <si>
    <t>新疆吉祥鸟服饰有限公司</t>
  </si>
  <si>
    <t>916504********3915</t>
  </si>
  <si>
    <t>赵国龙</t>
  </si>
  <si>
    <t>412821********0716</t>
  </si>
  <si>
    <t>鄯善县蒲昌路以北，西州路西侧1栋</t>
  </si>
  <si>
    <t>新疆美汇特石化产品有限公司</t>
  </si>
  <si>
    <t>916504********659J</t>
  </si>
  <si>
    <t>杨旭洲</t>
  </si>
  <si>
    <t>610423********0513</t>
  </si>
  <si>
    <t>新疆吐鲁番市鄯善工业园区</t>
  </si>
  <si>
    <t>新疆培杰房地产开发有限责任公司</t>
  </si>
  <si>
    <t>916504********731C</t>
  </si>
  <si>
    <t>宁保林</t>
  </si>
  <si>
    <t>612325********2912</t>
  </si>
  <si>
    <t>新疆吐鲁番市鄯善县楼兰东路（原电影放映公司）A1025</t>
  </si>
  <si>
    <t>新疆天合鄯石建设工程有限公司</t>
  </si>
  <si>
    <t>916504********3A1N</t>
  </si>
  <si>
    <t>王勇</t>
  </si>
  <si>
    <t>650104********4418</t>
  </si>
  <si>
    <t>新疆吐鲁番市鄯善县新城西路5068号</t>
  </si>
  <si>
    <t>新疆天玖王石业股份有限公司</t>
  </si>
  <si>
    <t>916504********2K27</t>
  </si>
  <si>
    <t>孙瓯</t>
  </si>
  <si>
    <t>330381********6116</t>
  </si>
  <si>
    <t>新疆吐鲁番市鄯善县石材工业园区3357号石材大道南侧</t>
  </si>
  <si>
    <t>托克逊县昌盛矿业有限责任公司</t>
  </si>
  <si>
    <t>916504********690U</t>
  </si>
  <si>
    <t>唐庆</t>
  </si>
  <si>
    <t>130425********7111</t>
  </si>
  <si>
    <t>托克逊县工业园区内第五辅道东北侧（托克逊县火电长约两公里处）</t>
  </si>
  <si>
    <t>国家税务总局托克逊县税务局</t>
  </si>
  <si>
    <t>新疆天鹏炭素有限公司</t>
  </si>
  <si>
    <t>916504********592B</t>
  </si>
  <si>
    <t>梁奕培</t>
  </si>
  <si>
    <t>350583********6316</t>
  </si>
  <si>
    <t>托克逊县能源重化工工业园区管理委员会（北侧平房左起第三间房屋）</t>
  </si>
  <si>
    <t>新疆鑫驰物流有限公司</t>
  </si>
  <si>
    <t>916504********346R</t>
  </si>
  <si>
    <t>陈海龙</t>
  </si>
  <si>
    <t>610481********0015</t>
  </si>
  <si>
    <t>新疆维吾尔族自治区吐鲁番市托克逊县工业园区新疆七色花涂料有限公司办公楼2楼</t>
  </si>
  <si>
    <t>新疆亿丰矿业开发有限责任公司</t>
  </si>
  <si>
    <t>916504********468R</t>
  </si>
  <si>
    <t>赵国梁</t>
  </si>
  <si>
    <t>650121********1733</t>
  </si>
  <si>
    <t>托克逊县克尔碱镇通盖（北纬43度14分26.3秒，东经087度39分02.4秒）</t>
  </si>
  <si>
    <t>耕地占用税</t>
  </si>
</sst>
</file>

<file path=xl/styles.xml><?xml version="1.0" encoding="utf-8"?>
<styleSheet xmlns="http://schemas.openxmlformats.org/spreadsheetml/2006/main">
  <numFmts count="5">
    <numFmt numFmtId="43" formatCode="_ * #,##0.00_ ;_ * \-#,##0.00_ ;_ * &quot;-&quot;??_ ;_ @_ "/>
    <numFmt numFmtId="176" formatCode="yyyy&quot;年&quot;m&quot;月&quot;d&quot;日&quot;;@"/>
    <numFmt numFmtId="44" formatCode="_ &quot;￥&quot;* #,##0.00_ ;_ &quot;￥&quot;* \-#,##0.00_ ;_ &quot;￥&quot;* &quot;-&quot;??_ ;_ @_ "/>
    <numFmt numFmtId="42" formatCode="_ &quot;￥&quot;* #,##0_ ;_ &quot;￥&quot;* \-#,##0_ ;_ &quot;￥&quot;* &quot;-&quot;_ ;_ @_ "/>
    <numFmt numFmtId="41" formatCode="_ * #,##0_ ;_ * \-#,##0_ ;_ * &quot;-&quot;_ ;_ @_ "/>
  </numFmts>
  <fonts count="23">
    <font>
      <sz val="11"/>
      <color indexed="8"/>
      <name val="宋体"/>
      <charset val="134"/>
      <scheme val="minor"/>
    </font>
    <font>
      <b/>
      <sz val="11"/>
      <color indexed="8"/>
      <name val="宋体"/>
      <charset val="134"/>
      <scheme val="minor"/>
    </font>
    <font>
      <b/>
      <sz val="11"/>
      <name val="宋体"/>
      <charset val="134"/>
      <scheme val="minor"/>
    </font>
    <font>
      <sz val="11"/>
      <color theme="1"/>
      <name val="宋体"/>
      <charset val="134"/>
      <scheme val="minor"/>
    </font>
    <font>
      <sz val="11"/>
      <color theme="0"/>
      <name val="宋体"/>
      <charset val="0"/>
      <scheme val="minor"/>
    </font>
    <font>
      <b/>
      <sz val="11"/>
      <color theme="1"/>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3" fillId="0" borderId="0" applyFont="0" applyFill="0" applyBorder="0" applyAlignment="0" applyProtection="0">
      <alignment vertical="center"/>
    </xf>
    <xf numFmtId="0" fontId="10" fillId="7" borderId="0" applyNumberFormat="0" applyBorder="0" applyAlignment="0" applyProtection="0">
      <alignment vertical="center"/>
    </xf>
    <xf numFmtId="0" fontId="7" fillId="3"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0" fillId="10" borderId="0" applyNumberFormat="0" applyBorder="0" applyAlignment="0" applyProtection="0">
      <alignment vertical="center"/>
    </xf>
    <xf numFmtId="0" fontId="12" fillId="8" borderId="0" applyNumberFormat="0" applyBorder="0" applyAlignment="0" applyProtection="0">
      <alignment vertical="center"/>
    </xf>
    <xf numFmtId="43" fontId="3" fillId="0" borderId="0" applyFont="0" applyFill="0" applyBorder="0" applyAlignment="0" applyProtection="0">
      <alignment vertical="center"/>
    </xf>
    <xf numFmtId="0" fontId="4" fillId="12" borderId="0" applyNumberFormat="0" applyBorder="0" applyAlignment="0" applyProtection="0">
      <alignment vertical="center"/>
    </xf>
    <xf numFmtId="0" fontId="6" fillId="0" borderId="0" applyNumberFormat="0" applyFill="0" applyBorder="0" applyAlignment="0" applyProtection="0">
      <alignment vertical="center"/>
    </xf>
    <xf numFmtId="9" fontId="3" fillId="0" borderId="0" applyFont="0" applyFill="0" applyBorder="0" applyAlignment="0" applyProtection="0">
      <alignment vertical="center"/>
    </xf>
    <xf numFmtId="0" fontId="15" fillId="0" borderId="0" applyNumberFormat="0" applyFill="0" applyBorder="0" applyAlignment="0" applyProtection="0">
      <alignment vertical="center"/>
    </xf>
    <xf numFmtId="0" fontId="3" fillId="16" borderId="9" applyNumberFormat="0" applyFont="0" applyAlignment="0" applyProtection="0">
      <alignment vertical="center"/>
    </xf>
    <xf numFmtId="0" fontId="4" fillId="9"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5" applyNumberFormat="0" applyFill="0" applyAlignment="0" applyProtection="0">
      <alignment vertical="center"/>
    </xf>
    <xf numFmtId="0" fontId="9" fillId="0" borderId="5" applyNumberFormat="0" applyFill="0" applyAlignment="0" applyProtection="0">
      <alignment vertical="center"/>
    </xf>
    <xf numFmtId="0" fontId="4" fillId="19" borderId="0" applyNumberFormat="0" applyBorder="0" applyAlignment="0" applyProtection="0">
      <alignment vertical="center"/>
    </xf>
    <xf numFmtId="0" fontId="8" fillId="0" borderId="4" applyNumberFormat="0" applyFill="0" applyAlignment="0" applyProtection="0">
      <alignment vertical="center"/>
    </xf>
    <xf numFmtId="0" fontId="4" fillId="22" borderId="0" applyNumberFormat="0" applyBorder="0" applyAlignment="0" applyProtection="0">
      <alignment vertical="center"/>
    </xf>
    <xf numFmtId="0" fontId="14" fillId="11" borderId="7" applyNumberFormat="0" applyAlignment="0" applyProtection="0">
      <alignment vertical="center"/>
    </xf>
    <xf numFmtId="0" fontId="22" fillId="11" borderId="3" applyNumberFormat="0" applyAlignment="0" applyProtection="0">
      <alignment vertical="center"/>
    </xf>
    <xf numFmtId="0" fontId="17" fillId="15" borderId="8" applyNumberFormat="0" applyAlignment="0" applyProtection="0">
      <alignment vertical="center"/>
    </xf>
    <xf numFmtId="0" fontId="10" fillId="18" borderId="0" applyNumberFormat="0" applyBorder="0" applyAlignment="0" applyProtection="0">
      <alignment vertical="center"/>
    </xf>
    <xf numFmtId="0" fontId="4" fillId="26" borderId="0" applyNumberFormat="0" applyBorder="0" applyAlignment="0" applyProtection="0">
      <alignment vertical="center"/>
    </xf>
    <xf numFmtId="0" fontId="13" fillId="0" borderId="6" applyNumberFormat="0" applyFill="0" applyAlignment="0" applyProtection="0">
      <alignment vertical="center"/>
    </xf>
    <xf numFmtId="0" fontId="5" fillId="0" borderId="2" applyNumberFormat="0" applyFill="0" applyAlignment="0" applyProtection="0">
      <alignment vertical="center"/>
    </xf>
    <xf numFmtId="0" fontId="21" fillId="23" borderId="0" applyNumberFormat="0" applyBorder="0" applyAlignment="0" applyProtection="0">
      <alignment vertical="center"/>
    </xf>
    <xf numFmtId="0" fontId="16" fillId="14" borderId="0" applyNumberFormat="0" applyBorder="0" applyAlignment="0" applyProtection="0">
      <alignment vertical="center"/>
    </xf>
    <xf numFmtId="0" fontId="10" fillId="28" borderId="0" applyNumberFormat="0" applyBorder="0" applyAlignment="0" applyProtection="0">
      <alignment vertical="center"/>
    </xf>
    <xf numFmtId="0" fontId="4" fillId="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29" borderId="0" applyNumberFormat="0" applyBorder="0" applyAlignment="0" applyProtection="0">
      <alignment vertical="center"/>
    </xf>
    <xf numFmtId="0" fontId="4" fillId="20" borderId="0" applyNumberFormat="0" applyBorder="0" applyAlignment="0" applyProtection="0">
      <alignment vertical="center"/>
    </xf>
    <xf numFmtId="0" fontId="4" fillId="31" borderId="0" applyNumberFormat="0" applyBorder="0" applyAlignment="0" applyProtection="0">
      <alignment vertical="center"/>
    </xf>
    <xf numFmtId="0" fontId="10" fillId="30" borderId="0" applyNumberFormat="0" applyBorder="0" applyAlignment="0" applyProtection="0">
      <alignment vertical="center"/>
    </xf>
    <xf numFmtId="0" fontId="10" fillId="2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10" fillId="32" borderId="0" applyNumberFormat="0" applyBorder="0" applyAlignment="0" applyProtection="0">
      <alignment vertical="center"/>
    </xf>
    <xf numFmtId="0" fontId="4" fillId="27" borderId="0" applyNumberFormat="0" applyBorder="0" applyAlignment="0" applyProtection="0">
      <alignment vertical="center"/>
    </xf>
  </cellStyleXfs>
  <cellXfs count="13">
    <xf numFmtId="0" fontId="0" fillId="0" borderId="0" xfId="0" applyFont="1">
      <alignment vertical="center"/>
    </xf>
    <xf numFmtId="0" fontId="1" fillId="0" borderId="0" xfId="0" applyFont="1" applyBorder="1" applyAlignment="1">
      <alignment horizontal="left" vertical="center" wrapText="1"/>
    </xf>
    <xf numFmtId="0" fontId="0" fillId="0" borderId="0" xfId="0" applyFont="1" applyBorder="1" applyAlignment="1">
      <alignment horizontal="left" vertical="center" wrapText="1"/>
    </xf>
    <xf numFmtId="176" fontId="0" fillId="0" borderId="0"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1" xfId="0" applyNumberFormat="1" applyFont="1" applyFill="1" applyBorder="1" applyAlignment="1">
      <alignment horizontal="left" vertical="center" wrapText="1"/>
    </xf>
    <xf numFmtId="176"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31"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0" fillId="0" borderId="1" xfId="0" applyFont="1" applyFill="1" applyBorder="1" applyAlignment="1" quotePrefix="1">
      <alignment horizontal="left" vertical="center" wrapText="1"/>
    </xf>
    <xf numFmtId="0" fontId="0" fillId="0" borderId="1" xfId="0" applyNumberFormat="1" applyFont="1" applyFill="1" applyBorder="1" applyAlignment="1" quotePrefix="1">
      <alignment horizontal="left" vertical="center" wrapText="1"/>
    </xf>
    <xf numFmtId="0" fontId="3"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0"/>
  <sheetViews>
    <sheetView tabSelected="1" zoomScale="85" zoomScaleNormal="85" workbookViewId="0">
      <selection activeCell="G75" sqref="G75:G76"/>
    </sheetView>
  </sheetViews>
  <sheetFormatPr defaultColWidth="9" defaultRowHeight="13.5"/>
  <cols>
    <col min="1" max="1" width="6.75833333333333" style="2" customWidth="1"/>
    <col min="2" max="2" width="15.3" style="3" customWidth="1"/>
    <col min="3" max="3" width="8.525" style="2" customWidth="1"/>
    <col min="4" max="4" width="19.7" style="2" customWidth="1"/>
    <col min="5" max="5" width="13.0833333333333" style="2" customWidth="1"/>
    <col min="6" max="6" width="8.66666666666667" style="2" customWidth="1"/>
    <col min="7" max="7" width="9.84166666666667" style="2" customWidth="1"/>
    <col min="8" max="8" width="12.2" style="2" customWidth="1"/>
    <col min="9" max="9" width="25.8833333333333" style="2" customWidth="1"/>
    <col min="10" max="10" width="13.3833333333333" style="2" customWidth="1"/>
    <col min="11" max="11" width="12.2" style="2" customWidth="1"/>
    <col min="12" max="12" width="11.325" style="2" customWidth="1"/>
    <col min="13" max="13" width="15.575" style="2" customWidth="1"/>
    <col min="14" max="31" width="9" style="2"/>
    <col min="32" max="16384" width="11.3166666666667" style="2"/>
  </cols>
  <sheetData>
    <row r="1" s="1" customFormat="1" ht="54" spans="1:13">
      <c r="A1" s="4" t="s">
        <v>0</v>
      </c>
      <c r="B1" s="5" t="s">
        <v>1</v>
      </c>
      <c r="C1" s="4" t="s">
        <v>2</v>
      </c>
      <c r="D1" s="6" t="s">
        <v>3</v>
      </c>
      <c r="E1" s="6" t="s">
        <v>4</v>
      </c>
      <c r="F1" s="6" t="s">
        <v>5</v>
      </c>
      <c r="G1" s="6" t="s">
        <v>6</v>
      </c>
      <c r="H1" s="6" t="s">
        <v>7</v>
      </c>
      <c r="I1" s="6" t="s">
        <v>8</v>
      </c>
      <c r="J1" s="6" t="s">
        <v>9</v>
      </c>
      <c r="K1" s="6" t="s">
        <v>10</v>
      </c>
      <c r="L1" s="6" t="s">
        <v>11</v>
      </c>
      <c r="M1" s="6" t="s">
        <v>12</v>
      </c>
    </row>
    <row r="2" ht="40.5" spans="1:13">
      <c r="A2" s="7">
        <f>MAX(A$1:A1)+1</f>
        <v>1</v>
      </c>
      <c r="B2" s="8">
        <v>45211</v>
      </c>
      <c r="C2" s="9" t="s">
        <v>13</v>
      </c>
      <c r="D2" s="9" t="s">
        <v>14</v>
      </c>
      <c r="E2" s="13" t="s">
        <v>15</v>
      </c>
      <c r="F2" s="9" t="s">
        <v>16</v>
      </c>
      <c r="G2" s="9" t="s">
        <v>17</v>
      </c>
      <c r="H2" s="13" t="s">
        <v>18</v>
      </c>
      <c r="I2" s="9" t="s">
        <v>19</v>
      </c>
      <c r="J2" s="9" t="s">
        <v>20</v>
      </c>
      <c r="K2" s="9">
        <v>3334508.75</v>
      </c>
      <c r="L2" s="9">
        <v>0</v>
      </c>
      <c r="M2" s="9" t="s">
        <v>21</v>
      </c>
    </row>
    <row r="3" spans="1:13">
      <c r="A3" s="7">
        <f>MAX(A$1:A2)+1</f>
        <v>2</v>
      </c>
      <c r="B3" s="8">
        <v>45211</v>
      </c>
      <c r="C3" s="9" t="s">
        <v>13</v>
      </c>
      <c r="D3" s="9" t="s">
        <v>22</v>
      </c>
      <c r="E3" s="14" t="s">
        <v>23</v>
      </c>
      <c r="F3" s="9" t="s">
        <v>24</v>
      </c>
      <c r="G3" s="9" t="s">
        <v>17</v>
      </c>
      <c r="H3" s="14" t="s">
        <v>25</v>
      </c>
      <c r="I3" s="9" t="s">
        <v>26</v>
      </c>
      <c r="J3" s="9" t="s">
        <v>20</v>
      </c>
      <c r="K3" s="9">
        <v>1309733.59</v>
      </c>
      <c r="L3" s="9">
        <v>989985.11</v>
      </c>
      <c r="M3" s="9" t="s">
        <v>21</v>
      </c>
    </row>
    <row r="4" spans="1:13">
      <c r="A4" s="7"/>
      <c r="B4" s="8"/>
      <c r="C4" s="9"/>
      <c r="D4" s="9"/>
      <c r="E4" s="7"/>
      <c r="F4" s="9"/>
      <c r="G4" s="9"/>
      <c r="H4" s="7"/>
      <c r="I4" s="9"/>
      <c r="J4" s="9" t="s">
        <v>27</v>
      </c>
      <c r="K4" s="9">
        <v>90889.2</v>
      </c>
      <c r="L4" s="9">
        <v>0</v>
      </c>
      <c r="M4" s="9"/>
    </row>
    <row r="5" ht="27" spans="1:13">
      <c r="A5" s="7"/>
      <c r="B5" s="8"/>
      <c r="C5" s="9"/>
      <c r="D5" s="9"/>
      <c r="E5" s="7"/>
      <c r="F5" s="9"/>
      <c r="G5" s="9"/>
      <c r="H5" s="7"/>
      <c r="I5" s="9"/>
      <c r="J5" s="9" t="s">
        <v>28</v>
      </c>
      <c r="K5" s="9">
        <v>98681.35</v>
      </c>
      <c r="L5" s="9">
        <v>69298.96</v>
      </c>
      <c r="M5" s="9"/>
    </row>
    <row r="6" ht="27" spans="1:13">
      <c r="A6" s="7"/>
      <c r="B6" s="8"/>
      <c r="C6" s="9"/>
      <c r="D6" s="9"/>
      <c r="E6" s="7"/>
      <c r="F6" s="9"/>
      <c r="G6" s="9"/>
      <c r="H6" s="7"/>
      <c r="I6" s="9"/>
      <c r="J6" s="9" t="s">
        <v>29</v>
      </c>
      <c r="K6" s="9">
        <v>454059.32</v>
      </c>
      <c r="L6" s="9">
        <v>0</v>
      </c>
      <c r="M6" s="9"/>
    </row>
    <row r="7" spans="1:13">
      <c r="A7" s="7"/>
      <c r="B7" s="8"/>
      <c r="C7" s="9"/>
      <c r="D7" s="9"/>
      <c r="E7" s="7"/>
      <c r="F7" s="9"/>
      <c r="G7" s="9"/>
      <c r="H7" s="7"/>
      <c r="I7" s="9"/>
      <c r="J7" s="9" t="s">
        <v>30</v>
      </c>
      <c r="K7" s="9">
        <v>4013795.46</v>
      </c>
      <c r="L7" s="9">
        <v>1346379.75</v>
      </c>
      <c r="M7" s="9"/>
    </row>
    <row r="8" ht="40.5" spans="1:13">
      <c r="A8" s="7">
        <f>MAX(A$1:A7)+1</f>
        <v>3</v>
      </c>
      <c r="B8" s="8">
        <v>45211</v>
      </c>
      <c r="C8" s="9" t="s">
        <v>13</v>
      </c>
      <c r="D8" s="9" t="s">
        <v>31</v>
      </c>
      <c r="E8" s="14" t="s">
        <v>32</v>
      </c>
      <c r="F8" s="9" t="s">
        <v>33</v>
      </c>
      <c r="G8" s="9" t="s">
        <v>17</v>
      </c>
      <c r="H8" s="14" t="s">
        <v>34</v>
      </c>
      <c r="I8" s="9" t="s">
        <v>35</v>
      </c>
      <c r="J8" s="9" t="s">
        <v>29</v>
      </c>
      <c r="K8" s="9">
        <v>4862687.19</v>
      </c>
      <c r="L8" s="9">
        <v>0</v>
      </c>
      <c r="M8" s="9" t="s">
        <v>21</v>
      </c>
    </row>
    <row r="9" ht="40.5" spans="1:13">
      <c r="A9" s="7">
        <f>MAX(A$1:A8)+1</f>
        <v>4</v>
      </c>
      <c r="B9" s="8">
        <v>45211</v>
      </c>
      <c r="C9" s="9" t="s">
        <v>13</v>
      </c>
      <c r="D9" s="9" t="s">
        <v>36</v>
      </c>
      <c r="E9" s="14" t="s">
        <v>37</v>
      </c>
      <c r="F9" s="9" t="s">
        <v>33</v>
      </c>
      <c r="G9" s="9" t="s">
        <v>17</v>
      </c>
      <c r="H9" s="14" t="s">
        <v>34</v>
      </c>
      <c r="I9" s="9" t="s">
        <v>38</v>
      </c>
      <c r="J9" s="9" t="s">
        <v>29</v>
      </c>
      <c r="K9" s="9">
        <v>4845052.59</v>
      </c>
      <c r="L9" s="9">
        <v>0</v>
      </c>
      <c r="M9" s="9" t="s">
        <v>21</v>
      </c>
    </row>
    <row r="10" spans="1:13">
      <c r="A10" s="7">
        <f>MAX(A$1:A9)+1</f>
        <v>5</v>
      </c>
      <c r="B10" s="8">
        <v>45211</v>
      </c>
      <c r="C10" s="9" t="s">
        <v>13</v>
      </c>
      <c r="D10" s="9" t="s">
        <v>39</v>
      </c>
      <c r="E10" s="14" t="s">
        <v>40</v>
      </c>
      <c r="F10" s="9" t="s">
        <v>41</v>
      </c>
      <c r="G10" s="9" t="s">
        <v>17</v>
      </c>
      <c r="H10" s="14" t="s">
        <v>42</v>
      </c>
      <c r="I10" s="9" t="s">
        <v>43</v>
      </c>
      <c r="J10" s="9" t="s">
        <v>20</v>
      </c>
      <c r="K10" s="9">
        <v>6720733.88</v>
      </c>
      <c r="L10" s="9">
        <v>0</v>
      </c>
      <c r="M10" s="9" t="s">
        <v>21</v>
      </c>
    </row>
    <row r="11" ht="27" spans="1:13">
      <c r="A11" s="7"/>
      <c r="B11" s="8"/>
      <c r="C11" s="9"/>
      <c r="D11" s="9"/>
      <c r="E11" s="7"/>
      <c r="F11" s="9"/>
      <c r="G11" s="9"/>
      <c r="H11" s="7"/>
      <c r="I11" s="9"/>
      <c r="J11" s="9" t="s">
        <v>28</v>
      </c>
      <c r="K11" s="9">
        <v>361694.99</v>
      </c>
      <c r="L11" s="9">
        <v>0</v>
      </c>
      <c r="M11" s="9"/>
    </row>
    <row r="12" spans="1:13">
      <c r="A12" s="7"/>
      <c r="B12" s="8"/>
      <c r="C12" s="9"/>
      <c r="D12" s="9"/>
      <c r="E12" s="7"/>
      <c r="F12" s="9"/>
      <c r="G12" s="9"/>
      <c r="H12" s="7"/>
      <c r="I12" s="9"/>
      <c r="J12" s="9" t="s">
        <v>44</v>
      </c>
      <c r="K12" s="9">
        <v>401054.87</v>
      </c>
      <c r="L12" s="9">
        <v>0</v>
      </c>
      <c r="M12" s="9"/>
    </row>
    <row r="13" ht="27" spans="1:13">
      <c r="A13" s="7"/>
      <c r="B13" s="8"/>
      <c r="C13" s="9"/>
      <c r="D13" s="9"/>
      <c r="E13" s="7"/>
      <c r="F13" s="9"/>
      <c r="G13" s="9"/>
      <c r="H13" s="7"/>
      <c r="I13" s="9"/>
      <c r="J13" s="9" t="s">
        <v>29</v>
      </c>
      <c r="K13" s="9">
        <v>4452857.63</v>
      </c>
      <c r="L13" s="9">
        <v>0</v>
      </c>
      <c r="M13" s="9"/>
    </row>
    <row r="14" spans="1:13">
      <c r="A14" s="7">
        <f>MAX(A$1:A13)+1</f>
        <v>6</v>
      </c>
      <c r="B14" s="8">
        <v>45211</v>
      </c>
      <c r="C14" s="9" t="s">
        <v>13</v>
      </c>
      <c r="D14" s="9" t="s">
        <v>45</v>
      </c>
      <c r="E14" s="14" t="s">
        <v>46</v>
      </c>
      <c r="F14" s="9" t="s">
        <v>47</v>
      </c>
      <c r="G14" s="9" t="s">
        <v>17</v>
      </c>
      <c r="H14" s="14" t="s">
        <v>48</v>
      </c>
      <c r="I14" s="9" t="s">
        <v>49</v>
      </c>
      <c r="J14" s="9" t="s">
        <v>20</v>
      </c>
      <c r="K14" s="9">
        <v>2375633.83</v>
      </c>
      <c r="L14" s="9">
        <v>0</v>
      </c>
      <c r="M14" s="9" t="s">
        <v>21</v>
      </c>
    </row>
    <row r="15" ht="27" spans="1:13">
      <c r="A15" s="7"/>
      <c r="B15" s="8"/>
      <c r="C15" s="9"/>
      <c r="D15" s="9"/>
      <c r="E15" s="7"/>
      <c r="F15" s="9"/>
      <c r="G15" s="9"/>
      <c r="H15" s="7"/>
      <c r="I15" s="9"/>
      <c r="J15" s="9" t="s">
        <v>28</v>
      </c>
      <c r="K15" s="9">
        <v>118781.68</v>
      </c>
      <c r="L15" s="9">
        <v>0</v>
      </c>
      <c r="M15" s="9"/>
    </row>
    <row r="16" spans="1:13">
      <c r="A16" s="7"/>
      <c r="B16" s="8"/>
      <c r="C16" s="9"/>
      <c r="D16" s="9"/>
      <c r="E16" s="7"/>
      <c r="F16" s="9"/>
      <c r="G16" s="9"/>
      <c r="H16" s="7"/>
      <c r="I16" s="9"/>
      <c r="J16" s="9" t="s">
        <v>44</v>
      </c>
      <c r="K16" s="9">
        <v>83388.94</v>
      </c>
      <c r="L16" s="9">
        <v>0</v>
      </c>
      <c r="M16" s="9"/>
    </row>
    <row r="17" ht="27" spans="1:13">
      <c r="A17" s="7"/>
      <c r="B17" s="8"/>
      <c r="C17" s="9"/>
      <c r="D17" s="9"/>
      <c r="E17" s="7"/>
      <c r="F17" s="9"/>
      <c r="G17" s="9"/>
      <c r="H17" s="7"/>
      <c r="I17" s="9"/>
      <c r="J17" s="9" t="s">
        <v>29</v>
      </c>
      <c r="K17" s="9">
        <v>1122172.01</v>
      </c>
      <c r="L17" s="9">
        <v>0</v>
      </c>
      <c r="M17" s="9"/>
    </row>
    <row r="18" spans="1:13">
      <c r="A18" s="7">
        <f>MAX(A$1:A17)+1</f>
        <v>7</v>
      </c>
      <c r="B18" s="8">
        <v>45211</v>
      </c>
      <c r="C18" s="9" t="s">
        <v>13</v>
      </c>
      <c r="D18" s="9" t="s">
        <v>50</v>
      </c>
      <c r="E18" s="14" t="s">
        <v>51</v>
      </c>
      <c r="F18" s="9" t="s">
        <v>52</v>
      </c>
      <c r="G18" s="9" t="s">
        <v>17</v>
      </c>
      <c r="H18" s="14" t="s">
        <v>53</v>
      </c>
      <c r="I18" s="9" t="s">
        <v>54</v>
      </c>
      <c r="J18" s="9" t="s">
        <v>20</v>
      </c>
      <c r="K18" s="9">
        <v>15077455.71</v>
      </c>
      <c r="L18" s="9">
        <v>0</v>
      </c>
      <c r="M18" s="9" t="s">
        <v>21</v>
      </c>
    </row>
    <row r="19" ht="27" spans="1:13">
      <c r="A19" s="7"/>
      <c r="B19" s="8"/>
      <c r="C19" s="9"/>
      <c r="D19" s="9"/>
      <c r="E19" s="7"/>
      <c r="F19" s="9"/>
      <c r="G19" s="9"/>
      <c r="H19" s="7"/>
      <c r="I19" s="9"/>
      <c r="J19" s="9" t="s">
        <v>28</v>
      </c>
      <c r="K19" s="9">
        <v>779457.96</v>
      </c>
      <c r="L19" s="9">
        <v>0</v>
      </c>
      <c r="M19" s="9"/>
    </row>
    <row r="20" spans="1:13">
      <c r="A20" s="7"/>
      <c r="B20" s="8"/>
      <c r="C20" s="9"/>
      <c r="D20" s="9"/>
      <c r="E20" s="7"/>
      <c r="F20" s="9"/>
      <c r="G20" s="9"/>
      <c r="H20" s="7"/>
      <c r="I20" s="9"/>
      <c r="J20" s="9" t="s">
        <v>44</v>
      </c>
      <c r="K20" s="9">
        <v>360458.88</v>
      </c>
      <c r="L20" s="9">
        <v>0</v>
      </c>
      <c r="M20" s="9"/>
    </row>
    <row r="21" ht="27" spans="1:13">
      <c r="A21" s="7"/>
      <c r="B21" s="8"/>
      <c r="C21" s="9"/>
      <c r="D21" s="9"/>
      <c r="E21" s="7"/>
      <c r="F21" s="9"/>
      <c r="G21" s="9"/>
      <c r="H21" s="7"/>
      <c r="I21" s="9"/>
      <c r="J21" s="9" t="s">
        <v>29</v>
      </c>
      <c r="K21" s="9">
        <v>284774.08</v>
      </c>
      <c r="L21" s="9">
        <v>0</v>
      </c>
      <c r="M21" s="9"/>
    </row>
    <row r="22" spans="1:13">
      <c r="A22" s="7">
        <f>MAX(A$1:A21)+1</f>
        <v>8</v>
      </c>
      <c r="B22" s="8">
        <v>45211</v>
      </c>
      <c r="C22" s="9" t="s">
        <v>13</v>
      </c>
      <c r="D22" s="9" t="s">
        <v>55</v>
      </c>
      <c r="E22" s="14" t="s">
        <v>56</v>
      </c>
      <c r="F22" s="9" t="s">
        <v>57</v>
      </c>
      <c r="G22" s="9" t="s">
        <v>17</v>
      </c>
      <c r="H22" s="14" t="s">
        <v>58</v>
      </c>
      <c r="I22" s="9" t="s">
        <v>59</v>
      </c>
      <c r="J22" s="9" t="s">
        <v>20</v>
      </c>
      <c r="K22" s="9">
        <v>3777074.31</v>
      </c>
      <c r="L22" s="9">
        <v>0</v>
      </c>
      <c r="M22" s="9" t="s">
        <v>21</v>
      </c>
    </row>
    <row r="23" ht="27" spans="1:13">
      <c r="A23" s="7"/>
      <c r="B23" s="8"/>
      <c r="C23" s="9"/>
      <c r="D23" s="9"/>
      <c r="E23" s="7"/>
      <c r="F23" s="9"/>
      <c r="G23" s="9"/>
      <c r="H23" s="7"/>
      <c r="I23" s="9"/>
      <c r="J23" s="9" t="s">
        <v>28</v>
      </c>
      <c r="K23" s="9">
        <v>195604.12</v>
      </c>
      <c r="L23" s="9">
        <v>0</v>
      </c>
      <c r="M23" s="9"/>
    </row>
    <row r="24" spans="1:13">
      <c r="A24" s="7"/>
      <c r="B24" s="8"/>
      <c r="C24" s="9"/>
      <c r="D24" s="9"/>
      <c r="E24" s="7"/>
      <c r="F24" s="9"/>
      <c r="G24" s="9"/>
      <c r="H24" s="7"/>
      <c r="I24" s="9"/>
      <c r="J24" s="9" t="s">
        <v>44</v>
      </c>
      <c r="K24" s="9">
        <v>129539.21</v>
      </c>
      <c r="L24" s="9">
        <v>0</v>
      </c>
      <c r="M24" s="9"/>
    </row>
    <row r="25" ht="27" spans="1:13">
      <c r="A25" s="7"/>
      <c r="B25" s="8"/>
      <c r="C25" s="9"/>
      <c r="D25" s="9"/>
      <c r="E25" s="7"/>
      <c r="F25" s="9"/>
      <c r="G25" s="9"/>
      <c r="H25" s="7"/>
      <c r="I25" s="9"/>
      <c r="J25" s="9" t="s">
        <v>29</v>
      </c>
      <c r="K25" s="9">
        <v>616870.78</v>
      </c>
      <c r="L25" s="9">
        <v>0</v>
      </c>
      <c r="M25" s="9"/>
    </row>
    <row r="26" spans="1:13">
      <c r="A26" s="7">
        <f>MAX(A$1:A25)+1</f>
        <v>9</v>
      </c>
      <c r="B26" s="8">
        <v>45211</v>
      </c>
      <c r="C26" s="9" t="s">
        <v>13</v>
      </c>
      <c r="D26" s="9" t="s">
        <v>60</v>
      </c>
      <c r="E26" s="14" t="s">
        <v>61</v>
      </c>
      <c r="F26" s="9" t="s">
        <v>62</v>
      </c>
      <c r="G26" s="9" t="s">
        <v>17</v>
      </c>
      <c r="H26" s="14" t="s">
        <v>63</v>
      </c>
      <c r="I26" s="9" t="s">
        <v>64</v>
      </c>
      <c r="J26" s="9" t="s">
        <v>20</v>
      </c>
      <c r="K26" s="9">
        <v>5582618.74</v>
      </c>
      <c r="L26" s="9">
        <v>0</v>
      </c>
      <c r="M26" s="9" t="s">
        <v>21</v>
      </c>
    </row>
    <row r="27" ht="27" spans="1:13">
      <c r="A27" s="7"/>
      <c r="B27" s="8"/>
      <c r="C27" s="9"/>
      <c r="D27" s="9"/>
      <c r="E27" s="7"/>
      <c r="F27" s="9"/>
      <c r="G27" s="9"/>
      <c r="H27" s="7"/>
      <c r="I27" s="9"/>
      <c r="J27" s="9" t="s">
        <v>28</v>
      </c>
      <c r="K27" s="9">
        <v>247971.66</v>
      </c>
      <c r="L27" s="9">
        <v>0</v>
      </c>
      <c r="M27" s="9"/>
    </row>
    <row r="28" spans="1:13">
      <c r="A28" s="7"/>
      <c r="B28" s="8"/>
      <c r="C28" s="9"/>
      <c r="D28" s="9"/>
      <c r="E28" s="7"/>
      <c r="F28" s="9"/>
      <c r="G28" s="9"/>
      <c r="H28" s="7"/>
      <c r="I28" s="9"/>
      <c r="J28" s="9" t="s">
        <v>44</v>
      </c>
      <c r="K28" s="9">
        <v>512069.63</v>
      </c>
      <c r="L28" s="9">
        <v>0</v>
      </c>
      <c r="M28" s="9"/>
    </row>
    <row r="29" ht="27" spans="1:13">
      <c r="A29" s="7"/>
      <c r="B29" s="8"/>
      <c r="C29" s="9"/>
      <c r="D29" s="9"/>
      <c r="E29" s="7"/>
      <c r="F29" s="9"/>
      <c r="G29" s="9"/>
      <c r="H29" s="7"/>
      <c r="I29" s="9"/>
      <c r="J29" s="9" t="s">
        <v>29</v>
      </c>
      <c r="K29" s="9">
        <v>1696528.25</v>
      </c>
      <c r="L29" s="9">
        <v>0</v>
      </c>
      <c r="M29" s="9"/>
    </row>
    <row r="30" spans="1:13">
      <c r="A30" s="7">
        <f>MAX(A$1:A29)+1</f>
        <v>10</v>
      </c>
      <c r="B30" s="8">
        <v>45211</v>
      </c>
      <c r="C30" s="9" t="s">
        <v>13</v>
      </c>
      <c r="D30" s="9" t="s">
        <v>65</v>
      </c>
      <c r="E30" s="14" t="s">
        <v>66</v>
      </c>
      <c r="F30" s="9" t="s">
        <v>67</v>
      </c>
      <c r="G30" s="9" t="s">
        <v>17</v>
      </c>
      <c r="H30" s="14" t="s">
        <v>68</v>
      </c>
      <c r="I30" s="9" t="s">
        <v>69</v>
      </c>
      <c r="J30" s="9" t="s">
        <v>20</v>
      </c>
      <c r="K30" s="9">
        <v>15891836.34</v>
      </c>
      <c r="L30" s="9">
        <v>0</v>
      </c>
      <c r="M30" s="9" t="s">
        <v>21</v>
      </c>
    </row>
    <row r="31" spans="1:13">
      <c r="A31" s="7"/>
      <c r="B31" s="8"/>
      <c r="C31" s="9"/>
      <c r="D31" s="9"/>
      <c r="E31" s="7"/>
      <c r="F31" s="9"/>
      <c r="G31" s="9"/>
      <c r="H31" s="7"/>
      <c r="I31" s="9"/>
      <c r="J31" s="9" t="s">
        <v>70</v>
      </c>
      <c r="K31" s="9">
        <v>201119</v>
      </c>
      <c r="L31" s="9">
        <v>0</v>
      </c>
      <c r="M31" s="9"/>
    </row>
    <row r="32" spans="1:13">
      <c r="A32" s="7"/>
      <c r="B32" s="8"/>
      <c r="C32" s="9"/>
      <c r="D32" s="9"/>
      <c r="E32" s="7"/>
      <c r="F32" s="9"/>
      <c r="G32" s="9"/>
      <c r="H32" s="7"/>
      <c r="I32" s="9"/>
      <c r="J32" s="9" t="s">
        <v>71</v>
      </c>
      <c r="K32" s="9">
        <v>669309.52</v>
      </c>
      <c r="L32" s="9">
        <v>0</v>
      </c>
      <c r="M32" s="9"/>
    </row>
    <row r="33" spans="1:13">
      <c r="A33" s="7">
        <f>MAX(A$1:A32)+1</f>
        <v>11</v>
      </c>
      <c r="B33" s="8">
        <v>45211</v>
      </c>
      <c r="C33" s="9" t="s">
        <v>13</v>
      </c>
      <c r="D33" s="9" t="s">
        <v>72</v>
      </c>
      <c r="E33" s="14" t="s">
        <v>73</v>
      </c>
      <c r="F33" s="9" t="s">
        <v>74</v>
      </c>
      <c r="G33" s="9" t="s">
        <v>17</v>
      </c>
      <c r="H33" s="14" t="s">
        <v>75</v>
      </c>
      <c r="I33" s="9" t="s">
        <v>76</v>
      </c>
      <c r="J33" s="9" t="s">
        <v>20</v>
      </c>
      <c r="K33" s="9">
        <v>2947949.07</v>
      </c>
      <c r="L33" s="9">
        <v>0</v>
      </c>
      <c r="M33" s="9" t="s">
        <v>21</v>
      </c>
    </row>
    <row r="34" ht="27" spans="1:13">
      <c r="A34" s="7"/>
      <c r="B34" s="8"/>
      <c r="C34" s="9"/>
      <c r="D34" s="9"/>
      <c r="E34" s="7"/>
      <c r="F34" s="9"/>
      <c r="G34" s="9"/>
      <c r="H34" s="7"/>
      <c r="I34" s="9"/>
      <c r="J34" s="9" t="s">
        <v>28</v>
      </c>
      <c r="K34" s="9">
        <v>245722.27</v>
      </c>
      <c r="L34" s="9">
        <v>0</v>
      </c>
      <c r="M34" s="9"/>
    </row>
    <row r="35" spans="1:13">
      <c r="A35" s="7">
        <f>MAX(A$1:A34)+1</f>
        <v>12</v>
      </c>
      <c r="B35" s="8">
        <v>45211</v>
      </c>
      <c r="C35" s="9" t="s">
        <v>13</v>
      </c>
      <c r="D35" s="9" t="s">
        <v>77</v>
      </c>
      <c r="E35" s="14" t="s">
        <v>78</v>
      </c>
      <c r="F35" s="9" t="s">
        <v>79</v>
      </c>
      <c r="G35" s="9" t="s">
        <v>17</v>
      </c>
      <c r="H35" s="14" t="s">
        <v>80</v>
      </c>
      <c r="I35" s="9" t="s">
        <v>81</v>
      </c>
      <c r="J35" s="9" t="s">
        <v>44</v>
      </c>
      <c r="K35" s="9">
        <v>64110.85</v>
      </c>
      <c r="L35" s="9">
        <v>0</v>
      </c>
      <c r="M35" s="9" t="s">
        <v>21</v>
      </c>
    </row>
    <row r="36" ht="27" spans="1:13">
      <c r="A36" s="7"/>
      <c r="B36" s="8"/>
      <c r="C36" s="9"/>
      <c r="D36" s="9"/>
      <c r="E36" s="7"/>
      <c r="F36" s="9"/>
      <c r="G36" s="9"/>
      <c r="H36" s="7"/>
      <c r="I36" s="9"/>
      <c r="J36" s="9" t="s">
        <v>29</v>
      </c>
      <c r="K36" s="9">
        <v>3282952.11</v>
      </c>
      <c r="L36" s="9">
        <v>0</v>
      </c>
      <c r="M36" s="9"/>
    </row>
    <row r="37" spans="1:13">
      <c r="A37" s="7">
        <f>MAX(A$1:A36)+1</f>
        <v>13</v>
      </c>
      <c r="B37" s="8">
        <v>45211</v>
      </c>
      <c r="C37" s="9" t="s">
        <v>13</v>
      </c>
      <c r="D37" s="9" t="s">
        <v>82</v>
      </c>
      <c r="E37" s="14" t="s">
        <v>83</v>
      </c>
      <c r="F37" s="9" t="s">
        <v>84</v>
      </c>
      <c r="G37" s="9" t="s">
        <v>17</v>
      </c>
      <c r="H37" s="14" t="s">
        <v>85</v>
      </c>
      <c r="I37" s="9" t="s">
        <v>86</v>
      </c>
      <c r="J37" s="9" t="s">
        <v>20</v>
      </c>
      <c r="K37" s="9">
        <v>2657720.55</v>
      </c>
      <c r="L37" s="9">
        <v>313719.16</v>
      </c>
      <c r="M37" s="9" t="s">
        <v>21</v>
      </c>
    </row>
    <row r="38" spans="1:13">
      <c r="A38" s="7"/>
      <c r="B38" s="8"/>
      <c r="C38" s="9"/>
      <c r="D38" s="9"/>
      <c r="E38" s="7"/>
      <c r="F38" s="9"/>
      <c r="G38" s="9"/>
      <c r="H38" s="7"/>
      <c r="I38" s="9"/>
      <c r="J38" s="9" t="s">
        <v>27</v>
      </c>
      <c r="K38" s="9">
        <v>27973.31</v>
      </c>
      <c r="L38" s="9">
        <v>0</v>
      </c>
      <c r="M38" s="9"/>
    </row>
    <row r="39" ht="27" spans="1:13">
      <c r="A39" s="7"/>
      <c r="B39" s="8"/>
      <c r="C39" s="9"/>
      <c r="D39" s="9"/>
      <c r="E39" s="7"/>
      <c r="F39" s="9"/>
      <c r="G39" s="9"/>
      <c r="H39" s="7"/>
      <c r="I39" s="9"/>
      <c r="J39" s="9" t="s">
        <v>28</v>
      </c>
      <c r="K39" s="9">
        <v>15231.99</v>
      </c>
      <c r="L39" s="9">
        <v>15231.99</v>
      </c>
      <c r="M39" s="9"/>
    </row>
    <row r="40" spans="1:13">
      <c r="A40" s="7"/>
      <c r="B40" s="8"/>
      <c r="C40" s="9"/>
      <c r="D40" s="9"/>
      <c r="E40" s="7"/>
      <c r="F40" s="9"/>
      <c r="G40" s="9"/>
      <c r="H40" s="7"/>
      <c r="I40" s="9"/>
      <c r="J40" s="9" t="s">
        <v>44</v>
      </c>
      <c r="K40" s="9">
        <v>1228.5</v>
      </c>
      <c r="L40" s="9">
        <v>0</v>
      </c>
      <c r="M40" s="9"/>
    </row>
    <row r="41" spans="1:13">
      <c r="A41" s="7"/>
      <c r="B41" s="8"/>
      <c r="C41" s="9"/>
      <c r="D41" s="9"/>
      <c r="E41" s="7"/>
      <c r="F41" s="9"/>
      <c r="G41" s="9"/>
      <c r="H41" s="7"/>
      <c r="I41" s="9"/>
      <c r="J41" s="9" t="s">
        <v>70</v>
      </c>
      <c r="K41" s="9">
        <v>217.46</v>
      </c>
      <c r="L41" s="9">
        <v>217.46</v>
      </c>
      <c r="M41" s="9"/>
    </row>
    <row r="42" ht="27" spans="1:13">
      <c r="A42" s="7"/>
      <c r="B42" s="8"/>
      <c r="C42" s="9"/>
      <c r="D42" s="9"/>
      <c r="E42" s="7"/>
      <c r="F42" s="9"/>
      <c r="G42" s="9"/>
      <c r="H42" s="7"/>
      <c r="I42" s="9"/>
      <c r="J42" s="9" t="s">
        <v>29</v>
      </c>
      <c r="K42" s="9">
        <v>3485.63</v>
      </c>
      <c r="L42" s="9">
        <v>0</v>
      </c>
      <c r="M42" s="9"/>
    </row>
    <row r="43" ht="40.5" spans="1:13">
      <c r="A43" s="7">
        <f>MAX(A$1:A42)+1</f>
        <v>14</v>
      </c>
      <c r="B43" s="8">
        <v>45211</v>
      </c>
      <c r="C43" s="9" t="s">
        <v>13</v>
      </c>
      <c r="D43" s="9" t="s">
        <v>87</v>
      </c>
      <c r="E43" s="14" t="s">
        <v>88</v>
      </c>
      <c r="F43" s="9" t="s">
        <v>89</v>
      </c>
      <c r="G43" s="9" t="s">
        <v>17</v>
      </c>
      <c r="H43" s="14" t="s">
        <v>90</v>
      </c>
      <c r="I43" s="9" t="s">
        <v>91</v>
      </c>
      <c r="J43" s="9" t="s">
        <v>27</v>
      </c>
      <c r="K43" s="9">
        <v>4686902.43</v>
      </c>
      <c r="L43" s="9">
        <v>4686902.43</v>
      </c>
      <c r="M43" s="9" t="s">
        <v>21</v>
      </c>
    </row>
    <row r="44" ht="40.5" spans="1:13">
      <c r="A44" s="7">
        <f>MAX(A$1:A43)+1</f>
        <v>15</v>
      </c>
      <c r="B44" s="8">
        <v>45211</v>
      </c>
      <c r="C44" s="9" t="s">
        <v>13</v>
      </c>
      <c r="D44" s="9" t="s">
        <v>92</v>
      </c>
      <c r="E44" s="14" t="s">
        <v>93</v>
      </c>
      <c r="F44" s="9" t="s">
        <v>33</v>
      </c>
      <c r="G44" s="9" t="s">
        <v>17</v>
      </c>
      <c r="H44" s="14" t="s">
        <v>34</v>
      </c>
      <c r="I44" s="9" t="s">
        <v>35</v>
      </c>
      <c r="J44" s="9" t="s">
        <v>29</v>
      </c>
      <c r="K44" s="9">
        <v>2781862.83</v>
      </c>
      <c r="L44" s="9">
        <v>0</v>
      </c>
      <c r="M44" s="9" t="s">
        <v>21</v>
      </c>
    </row>
    <row r="45" spans="1:13">
      <c r="A45" s="7">
        <f>MAX(A$1:A44)+1</f>
        <v>16</v>
      </c>
      <c r="B45" s="8">
        <v>45211</v>
      </c>
      <c r="C45" s="9" t="s">
        <v>13</v>
      </c>
      <c r="D45" s="9" t="s">
        <v>94</v>
      </c>
      <c r="E45" s="14" t="s">
        <v>95</v>
      </c>
      <c r="F45" s="9" t="s">
        <v>33</v>
      </c>
      <c r="G45" s="9" t="s">
        <v>17</v>
      </c>
      <c r="H45" s="14" t="s">
        <v>34</v>
      </c>
      <c r="I45" s="9" t="s">
        <v>96</v>
      </c>
      <c r="J45" s="9" t="s">
        <v>20</v>
      </c>
      <c r="K45" s="9">
        <v>51150.77</v>
      </c>
      <c r="L45" s="9">
        <v>0</v>
      </c>
      <c r="M45" s="9" t="s">
        <v>21</v>
      </c>
    </row>
    <row r="46" ht="27" spans="1:13">
      <c r="A46" s="7"/>
      <c r="B46" s="8"/>
      <c r="C46" s="9"/>
      <c r="D46" s="9"/>
      <c r="E46" s="7"/>
      <c r="F46" s="9"/>
      <c r="G46" s="9"/>
      <c r="H46" s="7"/>
      <c r="I46" s="9"/>
      <c r="J46" s="9" t="s">
        <v>28</v>
      </c>
      <c r="K46" s="9">
        <v>147133.72</v>
      </c>
      <c r="L46" s="9">
        <v>0</v>
      </c>
      <c r="M46" s="9"/>
    </row>
    <row r="47" spans="1:13">
      <c r="A47" s="7"/>
      <c r="B47" s="8"/>
      <c r="C47" s="9"/>
      <c r="D47" s="9"/>
      <c r="E47" s="7"/>
      <c r="F47" s="9"/>
      <c r="G47" s="9"/>
      <c r="H47" s="7"/>
      <c r="I47" s="9"/>
      <c r="J47" s="9" t="s">
        <v>70</v>
      </c>
      <c r="K47" s="9">
        <v>43088.3</v>
      </c>
      <c r="L47" s="9">
        <v>0</v>
      </c>
      <c r="M47" s="9"/>
    </row>
    <row r="48" ht="27" spans="1:13">
      <c r="A48" s="7"/>
      <c r="B48" s="8"/>
      <c r="C48" s="9"/>
      <c r="D48" s="9"/>
      <c r="E48" s="7"/>
      <c r="F48" s="9"/>
      <c r="G48" s="9"/>
      <c r="H48" s="7"/>
      <c r="I48" s="9"/>
      <c r="J48" s="9" t="s">
        <v>29</v>
      </c>
      <c r="K48" s="9">
        <v>3519701.64</v>
      </c>
      <c r="L48" s="9">
        <v>0</v>
      </c>
      <c r="M48" s="9"/>
    </row>
    <row r="49" spans="1:13">
      <c r="A49" s="7"/>
      <c r="B49" s="8"/>
      <c r="C49" s="9"/>
      <c r="D49" s="9"/>
      <c r="E49" s="7"/>
      <c r="F49" s="9"/>
      <c r="G49" s="9"/>
      <c r="H49" s="7"/>
      <c r="I49" s="9"/>
      <c r="J49" s="9" t="s">
        <v>30</v>
      </c>
      <c r="K49" s="9">
        <v>1556541.54</v>
      </c>
      <c r="L49" s="9">
        <v>0</v>
      </c>
      <c r="M49" s="9"/>
    </row>
    <row r="50" spans="1:13">
      <c r="A50" s="7">
        <f>MAX(A$1:A49)+1</f>
        <v>17</v>
      </c>
      <c r="B50" s="8">
        <v>45211</v>
      </c>
      <c r="C50" s="9" t="s">
        <v>13</v>
      </c>
      <c r="D50" s="9" t="s">
        <v>97</v>
      </c>
      <c r="E50" s="14" t="s">
        <v>98</v>
      </c>
      <c r="F50" s="9" t="s">
        <v>99</v>
      </c>
      <c r="G50" s="9" t="s">
        <v>17</v>
      </c>
      <c r="H50" s="14" t="s">
        <v>100</v>
      </c>
      <c r="I50" s="9" t="s">
        <v>101</v>
      </c>
      <c r="J50" s="9" t="s">
        <v>20</v>
      </c>
      <c r="K50" s="9">
        <v>505185.36</v>
      </c>
      <c r="L50" s="9">
        <v>0</v>
      </c>
      <c r="M50" s="9" t="s">
        <v>21</v>
      </c>
    </row>
    <row r="51" ht="27" spans="1:13">
      <c r="A51" s="7"/>
      <c r="B51" s="8"/>
      <c r="C51" s="9"/>
      <c r="D51" s="9"/>
      <c r="E51" s="7"/>
      <c r="F51" s="9"/>
      <c r="G51" s="9"/>
      <c r="H51" s="7"/>
      <c r="I51" s="9"/>
      <c r="J51" s="9" t="s">
        <v>28</v>
      </c>
      <c r="K51" s="9">
        <v>18101.91</v>
      </c>
      <c r="L51" s="9">
        <v>0</v>
      </c>
      <c r="M51" s="9"/>
    </row>
    <row r="52" spans="1:13">
      <c r="A52" s="7"/>
      <c r="B52" s="8"/>
      <c r="C52" s="9"/>
      <c r="D52" s="9"/>
      <c r="E52" s="7"/>
      <c r="F52" s="9"/>
      <c r="G52" s="9"/>
      <c r="H52" s="7"/>
      <c r="I52" s="9"/>
      <c r="J52" s="9" t="s">
        <v>44</v>
      </c>
      <c r="K52" s="9">
        <v>40195</v>
      </c>
      <c r="L52" s="9">
        <v>0</v>
      </c>
      <c r="M52" s="9"/>
    </row>
    <row r="53" spans="1:13">
      <c r="A53" s="7"/>
      <c r="B53" s="8"/>
      <c r="C53" s="9"/>
      <c r="D53" s="9"/>
      <c r="E53" s="7"/>
      <c r="F53" s="9"/>
      <c r="G53" s="9"/>
      <c r="H53" s="7"/>
      <c r="I53" s="9"/>
      <c r="J53" s="9" t="s">
        <v>70</v>
      </c>
      <c r="K53" s="9">
        <v>18020.8</v>
      </c>
      <c r="L53" s="9">
        <v>0</v>
      </c>
      <c r="M53" s="9"/>
    </row>
    <row r="54" ht="27" spans="1:13">
      <c r="A54" s="7"/>
      <c r="B54" s="8"/>
      <c r="C54" s="9"/>
      <c r="D54" s="9"/>
      <c r="E54" s="7"/>
      <c r="F54" s="9"/>
      <c r="G54" s="9"/>
      <c r="H54" s="7"/>
      <c r="I54" s="9"/>
      <c r="J54" s="9" t="s">
        <v>29</v>
      </c>
      <c r="K54" s="9">
        <v>8343818.18</v>
      </c>
      <c r="L54" s="9">
        <v>0</v>
      </c>
      <c r="M54" s="9"/>
    </row>
    <row r="55" ht="40.5" spans="1:13">
      <c r="A55" s="7">
        <f>MAX(A$1:A54)+1</f>
        <v>18</v>
      </c>
      <c r="B55" s="8">
        <v>45211</v>
      </c>
      <c r="C55" s="9" t="s">
        <v>13</v>
      </c>
      <c r="D55" s="9" t="s">
        <v>102</v>
      </c>
      <c r="E55" s="14" t="s">
        <v>103</v>
      </c>
      <c r="F55" s="9" t="s">
        <v>104</v>
      </c>
      <c r="G55" s="9" t="s">
        <v>17</v>
      </c>
      <c r="H55" s="14" t="s">
        <v>105</v>
      </c>
      <c r="I55" s="9" t="s">
        <v>106</v>
      </c>
      <c r="J55" s="9" t="s">
        <v>29</v>
      </c>
      <c r="K55" s="9">
        <v>2426269.26</v>
      </c>
      <c r="L55" s="9">
        <v>0</v>
      </c>
      <c r="M55" s="9" t="s">
        <v>21</v>
      </c>
    </row>
    <row r="56" spans="1:13">
      <c r="A56" s="7">
        <f>MAX(A$1:A55)+1</f>
        <v>19</v>
      </c>
      <c r="B56" s="8">
        <v>45211</v>
      </c>
      <c r="C56" s="9" t="s">
        <v>13</v>
      </c>
      <c r="D56" s="9" t="s">
        <v>107</v>
      </c>
      <c r="E56" s="14" t="s">
        <v>108</v>
      </c>
      <c r="F56" s="9" t="s">
        <v>109</v>
      </c>
      <c r="G56" s="9" t="s">
        <v>17</v>
      </c>
      <c r="H56" s="14" t="s">
        <v>110</v>
      </c>
      <c r="I56" s="9" t="s">
        <v>111</v>
      </c>
      <c r="J56" s="9" t="s">
        <v>20</v>
      </c>
      <c r="K56" s="9">
        <v>22465404.23</v>
      </c>
      <c r="L56" s="9">
        <v>0</v>
      </c>
      <c r="M56" s="9" t="s">
        <v>21</v>
      </c>
    </row>
    <row r="57" spans="1:13">
      <c r="A57" s="7"/>
      <c r="B57" s="8"/>
      <c r="C57" s="9"/>
      <c r="D57" s="9"/>
      <c r="E57" s="7"/>
      <c r="F57" s="9"/>
      <c r="G57" s="9"/>
      <c r="H57" s="7"/>
      <c r="I57" s="9"/>
      <c r="J57" s="9" t="s">
        <v>27</v>
      </c>
      <c r="K57" s="9">
        <v>6452325.79</v>
      </c>
      <c r="L57" s="9">
        <v>0</v>
      </c>
      <c r="M57" s="9"/>
    </row>
    <row r="58" spans="1:13">
      <c r="A58" s="7"/>
      <c r="B58" s="8"/>
      <c r="C58" s="9"/>
      <c r="D58" s="9"/>
      <c r="E58" s="7"/>
      <c r="F58" s="9"/>
      <c r="G58" s="9"/>
      <c r="H58" s="7"/>
      <c r="I58" s="9"/>
      <c r="J58" s="9" t="s">
        <v>112</v>
      </c>
      <c r="K58" s="9">
        <v>3567024.67</v>
      </c>
      <c r="L58" s="9">
        <v>0</v>
      </c>
      <c r="M58" s="9"/>
    </row>
    <row r="59" ht="27" spans="1:13">
      <c r="A59" s="7"/>
      <c r="B59" s="8"/>
      <c r="C59" s="9"/>
      <c r="D59" s="9"/>
      <c r="E59" s="7"/>
      <c r="F59" s="9"/>
      <c r="G59" s="9"/>
      <c r="H59" s="7"/>
      <c r="I59" s="9"/>
      <c r="J59" s="9" t="s">
        <v>28</v>
      </c>
      <c r="K59" s="9">
        <v>845335.3</v>
      </c>
      <c r="L59" s="9">
        <v>0</v>
      </c>
      <c r="M59" s="9"/>
    </row>
    <row r="60" spans="1:13">
      <c r="A60" s="7"/>
      <c r="B60" s="8"/>
      <c r="C60" s="9"/>
      <c r="D60" s="9"/>
      <c r="E60" s="7"/>
      <c r="F60" s="9"/>
      <c r="G60" s="9"/>
      <c r="H60" s="7"/>
      <c r="I60" s="9"/>
      <c r="J60" s="9" t="s">
        <v>70</v>
      </c>
      <c r="K60" s="9">
        <v>46802</v>
      </c>
      <c r="L60" s="9">
        <v>708</v>
      </c>
      <c r="M60" s="9"/>
    </row>
    <row r="61" spans="1:13">
      <c r="A61" s="7">
        <f>MAX(A$1:A60)+1</f>
        <v>20</v>
      </c>
      <c r="B61" s="8">
        <v>45211</v>
      </c>
      <c r="C61" s="9" t="s">
        <v>13</v>
      </c>
      <c r="D61" s="9" t="s">
        <v>113</v>
      </c>
      <c r="E61" s="14" t="s">
        <v>114</v>
      </c>
      <c r="F61" s="9" t="s">
        <v>115</v>
      </c>
      <c r="G61" s="9" t="s">
        <v>17</v>
      </c>
      <c r="H61" s="14" t="s">
        <v>116</v>
      </c>
      <c r="I61" s="9" t="s">
        <v>117</v>
      </c>
      <c r="J61" s="9" t="s">
        <v>20</v>
      </c>
      <c r="K61" s="9">
        <v>1942624.67</v>
      </c>
      <c r="L61" s="9">
        <v>95601.76</v>
      </c>
      <c r="M61" s="9" t="s">
        <v>21</v>
      </c>
    </row>
    <row r="62" spans="1:13">
      <c r="A62" s="7"/>
      <c r="B62" s="8"/>
      <c r="C62" s="9"/>
      <c r="D62" s="9"/>
      <c r="E62" s="7"/>
      <c r="F62" s="9"/>
      <c r="G62" s="9"/>
      <c r="H62" s="7"/>
      <c r="I62" s="9"/>
      <c r="J62" s="9" t="s">
        <v>27</v>
      </c>
      <c r="K62" s="9">
        <v>134061.99</v>
      </c>
      <c r="L62" s="9">
        <v>0</v>
      </c>
      <c r="M62" s="9"/>
    </row>
    <row r="63" ht="27" spans="1:13">
      <c r="A63" s="7"/>
      <c r="B63" s="8"/>
      <c r="C63" s="9"/>
      <c r="D63" s="9"/>
      <c r="E63" s="7"/>
      <c r="F63" s="9"/>
      <c r="G63" s="9"/>
      <c r="H63" s="7"/>
      <c r="I63" s="9"/>
      <c r="J63" s="9" t="s">
        <v>28</v>
      </c>
      <c r="K63" s="9">
        <v>129666.22</v>
      </c>
      <c r="L63" s="9">
        <v>1970.8</v>
      </c>
      <c r="M63" s="9"/>
    </row>
    <row r="64" spans="1:13">
      <c r="A64" s="7"/>
      <c r="B64" s="8"/>
      <c r="C64" s="9"/>
      <c r="D64" s="9"/>
      <c r="E64" s="7"/>
      <c r="F64" s="9"/>
      <c r="G64" s="9"/>
      <c r="H64" s="7"/>
      <c r="I64" s="9"/>
      <c r="J64" s="9" t="s">
        <v>70</v>
      </c>
      <c r="K64" s="9">
        <v>18978.72</v>
      </c>
      <c r="L64" s="9">
        <v>583.71</v>
      </c>
      <c r="M64" s="9"/>
    </row>
    <row r="65" ht="40.5" spans="1:13">
      <c r="A65" s="7">
        <f>MAX(A$1:A64)+1</f>
        <v>21</v>
      </c>
      <c r="B65" s="8">
        <v>45211</v>
      </c>
      <c r="C65" s="9" t="s">
        <v>13</v>
      </c>
      <c r="D65" s="9" t="s">
        <v>118</v>
      </c>
      <c r="E65" s="14" t="s">
        <v>119</v>
      </c>
      <c r="F65" s="9" t="s">
        <v>120</v>
      </c>
      <c r="G65" s="9" t="s">
        <v>17</v>
      </c>
      <c r="H65" s="14" t="s">
        <v>121</v>
      </c>
      <c r="I65" s="9" t="s">
        <v>122</v>
      </c>
      <c r="J65" s="9" t="s">
        <v>30</v>
      </c>
      <c r="K65" s="9">
        <v>2273280.53</v>
      </c>
      <c r="L65" s="9">
        <v>2273280.53</v>
      </c>
      <c r="M65" s="9" t="s">
        <v>21</v>
      </c>
    </row>
    <row r="66" ht="40.5" spans="1:13">
      <c r="A66" s="7">
        <f>MAX(A$1:A65)+1</f>
        <v>22</v>
      </c>
      <c r="B66" s="8">
        <v>45211</v>
      </c>
      <c r="C66" s="9" t="s">
        <v>13</v>
      </c>
      <c r="D66" s="9" t="s">
        <v>123</v>
      </c>
      <c r="E66" s="14" t="s">
        <v>124</v>
      </c>
      <c r="F66" s="9" t="s">
        <v>33</v>
      </c>
      <c r="G66" s="9" t="s">
        <v>17</v>
      </c>
      <c r="H66" s="14" t="s">
        <v>34</v>
      </c>
      <c r="I66" s="9" t="s">
        <v>106</v>
      </c>
      <c r="J66" s="9" t="s">
        <v>29</v>
      </c>
      <c r="K66" s="9">
        <v>3577168</v>
      </c>
      <c r="L66" s="9">
        <v>0</v>
      </c>
      <c r="M66" s="9" t="s">
        <v>21</v>
      </c>
    </row>
    <row r="67" ht="40.5" spans="1:13">
      <c r="A67" s="7">
        <f>MAX(A$1:A66)+1</f>
        <v>23</v>
      </c>
      <c r="B67" s="8">
        <v>45211</v>
      </c>
      <c r="C67" s="9" t="s">
        <v>13</v>
      </c>
      <c r="D67" s="9" t="s">
        <v>125</v>
      </c>
      <c r="E67" s="14" t="s">
        <v>126</v>
      </c>
      <c r="F67" s="9" t="s">
        <v>127</v>
      </c>
      <c r="G67" s="9" t="s">
        <v>17</v>
      </c>
      <c r="H67" s="14" t="s">
        <v>128</v>
      </c>
      <c r="I67" s="9" t="s">
        <v>129</v>
      </c>
      <c r="J67" s="9" t="s">
        <v>29</v>
      </c>
      <c r="K67" s="9">
        <v>2532851.62</v>
      </c>
      <c r="L67" s="9">
        <v>0</v>
      </c>
      <c r="M67" s="9" t="s">
        <v>21</v>
      </c>
    </row>
    <row r="68" spans="1:13">
      <c r="A68" s="7">
        <f>MAX(A$1:A67)+1</f>
        <v>24</v>
      </c>
      <c r="B68" s="8">
        <v>45211</v>
      </c>
      <c r="C68" s="9" t="s">
        <v>13</v>
      </c>
      <c r="D68" s="9" t="s">
        <v>130</v>
      </c>
      <c r="E68" s="14" t="s">
        <v>131</v>
      </c>
      <c r="F68" s="9" t="s">
        <v>132</v>
      </c>
      <c r="G68" s="9" t="s">
        <v>17</v>
      </c>
      <c r="H68" s="14" t="s">
        <v>133</v>
      </c>
      <c r="I68" s="9" t="s">
        <v>134</v>
      </c>
      <c r="J68" s="9" t="s">
        <v>20</v>
      </c>
      <c r="K68" s="9">
        <v>3602131.94</v>
      </c>
      <c r="L68" s="9">
        <v>0</v>
      </c>
      <c r="M68" s="9" t="s">
        <v>21</v>
      </c>
    </row>
    <row r="69" spans="1:13">
      <c r="A69" s="7"/>
      <c r="B69" s="8"/>
      <c r="C69" s="9"/>
      <c r="D69" s="9"/>
      <c r="E69" s="7"/>
      <c r="F69" s="9"/>
      <c r="G69" s="9"/>
      <c r="H69" s="7"/>
      <c r="I69" s="9"/>
      <c r="J69" s="9" t="s">
        <v>112</v>
      </c>
      <c r="K69" s="9">
        <v>5579078.46</v>
      </c>
      <c r="L69" s="9">
        <v>0</v>
      </c>
      <c r="M69" s="9"/>
    </row>
    <row r="70" ht="27" spans="1:13">
      <c r="A70" s="7"/>
      <c r="B70" s="8"/>
      <c r="C70" s="9"/>
      <c r="D70" s="9"/>
      <c r="E70" s="7"/>
      <c r="F70" s="9"/>
      <c r="G70" s="9"/>
      <c r="H70" s="7"/>
      <c r="I70" s="9"/>
      <c r="J70" s="9" t="s">
        <v>28</v>
      </c>
      <c r="K70" s="9">
        <v>409386.76</v>
      </c>
      <c r="L70" s="9">
        <v>0</v>
      </c>
      <c r="M70" s="9"/>
    </row>
    <row r="71" spans="1:13">
      <c r="A71" s="7">
        <f>MAX(A$1:A70)+1</f>
        <v>25</v>
      </c>
      <c r="B71" s="8">
        <v>45211</v>
      </c>
      <c r="C71" s="9" t="s">
        <v>13</v>
      </c>
      <c r="D71" s="9" t="s">
        <v>135</v>
      </c>
      <c r="E71" s="14" t="s">
        <v>136</v>
      </c>
      <c r="F71" s="9" t="s">
        <v>41</v>
      </c>
      <c r="G71" s="9" t="s">
        <v>17</v>
      </c>
      <c r="H71" s="14" t="s">
        <v>42</v>
      </c>
      <c r="I71" s="9" t="s">
        <v>137</v>
      </c>
      <c r="J71" s="9" t="s">
        <v>20</v>
      </c>
      <c r="K71" s="9">
        <v>16242758.56</v>
      </c>
      <c r="L71" s="9">
        <v>0</v>
      </c>
      <c r="M71" s="9" t="s">
        <v>21</v>
      </c>
    </row>
    <row r="72" ht="27" spans="1:13">
      <c r="A72" s="7"/>
      <c r="B72" s="8"/>
      <c r="C72" s="9"/>
      <c r="D72" s="9"/>
      <c r="E72" s="7"/>
      <c r="F72" s="9"/>
      <c r="G72" s="9"/>
      <c r="H72" s="7"/>
      <c r="I72" s="9"/>
      <c r="J72" s="9" t="s">
        <v>28</v>
      </c>
      <c r="K72" s="9">
        <v>828554.59</v>
      </c>
      <c r="L72" s="9">
        <v>0</v>
      </c>
      <c r="M72" s="9"/>
    </row>
    <row r="73" spans="1:13">
      <c r="A73" s="7"/>
      <c r="B73" s="8"/>
      <c r="C73" s="9"/>
      <c r="D73" s="9"/>
      <c r="E73" s="7"/>
      <c r="F73" s="9"/>
      <c r="G73" s="9"/>
      <c r="H73" s="7"/>
      <c r="I73" s="9"/>
      <c r="J73" s="9" t="s">
        <v>44</v>
      </c>
      <c r="K73" s="9">
        <v>475367.73</v>
      </c>
      <c r="L73" s="9">
        <v>0</v>
      </c>
      <c r="M73" s="9"/>
    </row>
    <row r="74" ht="27" spans="1:13">
      <c r="A74" s="7"/>
      <c r="B74" s="8"/>
      <c r="C74" s="9"/>
      <c r="D74" s="9"/>
      <c r="E74" s="7"/>
      <c r="F74" s="9"/>
      <c r="G74" s="9"/>
      <c r="H74" s="7"/>
      <c r="I74" s="9"/>
      <c r="J74" s="9" t="s">
        <v>29</v>
      </c>
      <c r="K74" s="9">
        <v>14591657.08</v>
      </c>
      <c r="L74" s="9">
        <v>0</v>
      </c>
      <c r="M74" s="9"/>
    </row>
    <row r="75" spans="1:13">
      <c r="A75" s="10">
        <v>26</v>
      </c>
      <c r="B75" s="11">
        <v>45211</v>
      </c>
      <c r="C75" s="10" t="s">
        <v>13</v>
      </c>
      <c r="D75" s="10" t="s">
        <v>138</v>
      </c>
      <c r="E75" s="10" t="s">
        <v>139</v>
      </c>
      <c r="F75" s="10" t="s">
        <v>140</v>
      </c>
      <c r="G75" s="10" t="s">
        <v>17</v>
      </c>
      <c r="H75" s="10" t="s">
        <v>141</v>
      </c>
      <c r="I75" s="10" t="s">
        <v>142</v>
      </c>
      <c r="J75" s="10" t="s">
        <v>44</v>
      </c>
      <c r="K75" s="10">
        <v>475230</v>
      </c>
      <c r="L75" s="10">
        <v>0</v>
      </c>
      <c r="M75" s="10" t="s">
        <v>143</v>
      </c>
    </row>
    <row r="76" ht="27" spans="1:13">
      <c r="A76" s="10"/>
      <c r="B76" s="10"/>
      <c r="C76" s="10" t="s">
        <v>13</v>
      </c>
      <c r="D76" s="10"/>
      <c r="E76" s="10" t="s">
        <v>144</v>
      </c>
      <c r="F76" s="10"/>
      <c r="G76" s="10"/>
      <c r="H76" s="10" t="s">
        <v>144</v>
      </c>
      <c r="I76" s="10"/>
      <c r="J76" s="10" t="s">
        <v>29</v>
      </c>
      <c r="K76" s="10">
        <v>3438459.32</v>
      </c>
      <c r="L76" s="10">
        <v>0</v>
      </c>
      <c r="M76" s="10"/>
    </row>
    <row r="77" ht="27" spans="1:13">
      <c r="A77" s="10">
        <v>27</v>
      </c>
      <c r="B77" s="11">
        <v>45211</v>
      </c>
      <c r="C77" s="10" t="s">
        <v>13</v>
      </c>
      <c r="D77" s="10" t="s">
        <v>145</v>
      </c>
      <c r="E77" s="10" t="s">
        <v>146</v>
      </c>
      <c r="F77" s="10" t="s">
        <v>147</v>
      </c>
      <c r="G77" s="10" t="s">
        <v>17</v>
      </c>
      <c r="H77" s="10" t="s">
        <v>148</v>
      </c>
      <c r="I77" s="10" t="s">
        <v>149</v>
      </c>
      <c r="J77" s="10" t="s">
        <v>29</v>
      </c>
      <c r="K77" s="10">
        <v>4464937.71</v>
      </c>
      <c r="L77" s="10">
        <v>0</v>
      </c>
      <c r="M77" s="10" t="s">
        <v>143</v>
      </c>
    </row>
    <row r="78" ht="27" spans="1:13">
      <c r="A78" s="10">
        <v>28</v>
      </c>
      <c r="B78" s="11">
        <v>45211</v>
      </c>
      <c r="C78" s="10" t="s">
        <v>13</v>
      </c>
      <c r="D78" s="10" t="s">
        <v>150</v>
      </c>
      <c r="E78" s="10" t="s">
        <v>151</v>
      </c>
      <c r="F78" s="10" t="s">
        <v>152</v>
      </c>
      <c r="G78" s="10" t="s">
        <v>17</v>
      </c>
      <c r="H78" s="10" t="s">
        <v>153</v>
      </c>
      <c r="I78" s="10" t="s">
        <v>154</v>
      </c>
      <c r="J78" s="10" t="s">
        <v>155</v>
      </c>
      <c r="K78" s="10">
        <v>70195979.29</v>
      </c>
      <c r="L78" s="10">
        <v>29911329.5</v>
      </c>
      <c r="M78" s="10" t="s">
        <v>143</v>
      </c>
    </row>
    <row r="79" spans="1:13">
      <c r="A79" s="10">
        <v>29</v>
      </c>
      <c r="B79" s="11">
        <v>45211</v>
      </c>
      <c r="C79" s="10" t="s">
        <v>13</v>
      </c>
      <c r="D79" s="10" t="s">
        <v>156</v>
      </c>
      <c r="E79" s="10" t="s">
        <v>157</v>
      </c>
      <c r="F79" s="10" t="s">
        <v>158</v>
      </c>
      <c r="G79" s="10" t="s">
        <v>17</v>
      </c>
      <c r="H79" s="10" t="s">
        <v>159</v>
      </c>
      <c r="I79" s="10" t="s">
        <v>160</v>
      </c>
      <c r="J79" s="10" t="s">
        <v>20</v>
      </c>
      <c r="K79" s="10">
        <v>148453.33</v>
      </c>
      <c r="L79" s="10">
        <v>0</v>
      </c>
      <c r="M79" s="10" t="s">
        <v>143</v>
      </c>
    </row>
    <row r="80" ht="27" spans="1:13">
      <c r="A80" s="10"/>
      <c r="B80" s="10"/>
      <c r="C80" s="10" t="s">
        <v>13</v>
      </c>
      <c r="D80" s="10"/>
      <c r="E80" s="10" t="s">
        <v>144</v>
      </c>
      <c r="F80" s="10"/>
      <c r="G80" s="10"/>
      <c r="H80" s="10" t="s">
        <v>144</v>
      </c>
      <c r="I80" s="10"/>
      <c r="J80" s="10" t="s">
        <v>28</v>
      </c>
      <c r="K80" s="10">
        <v>15233.61</v>
      </c>
      <c r="L80" s="10">
        <v>0</v>
      </c>
      <c r="M80" s="10"/>
    </row>
    <row r="81" spans="1:13">
      <c r="A81" s="10"/>
      <c r="B81" s="10"/>
      <c r="C81" s="10" t="s">
        <v>13</v>
      </c>
      <c r="D81" s="10"/>
      <c r="E81" s="10" t="s">
        <v>144</v>
      </c>
      <c r="F81" s="10"/>
      <c r="G81" s="10"/>
      <c r="H81" s="10" t="s">
        <v>144</v>
      </c>
      <c r="I81" s="10"/>
      <c r="J81" s="10" t="s">
        <v>44</v>
      </c>
      <c r="K81" s="10">
        <v>1677301.91</v>
      </c>
      <c r="L81" s="10">
        <v>0</v>
      </c>
      <c r="M81" s="10"/>
    </row>
    <row r="82" spans="1:13">
      <c r="A82" s="10"/>
      <c r="B82" s="10"/>
      <c r="C82" s="10" t="s">
        <v>13</v>
      </c>
      <c r="D82" s="10"/>
      <c r="E82" s="10" t="s">
        <v>144</v>
      </c>
      <c r="F82" s="10"/>
      <c r="G82" s="10"/>
      <c r="H82" s="10" t="s">
        <v>144</v>
      </c>
      <c r="I82" s="10"/>
      <c r="J82" s="10" t="s">
        <v>70</v>
      </c>
      <c r="K82" s="10">
        <v>15828.8</v>
      </c>
      <c r="L82" s="10">
        <v>0</v>
      </c>
      <c r="M82" s="10"/>
    </row>
    <row r="83" ht="27" spans="1:13">
      <c r="A83" s="10"/>
      <c r="B83" s="10"/>
      <c r="C83" s="10" t="s">
        <v>13</v>
      </c>
      <c r="D83" s="10"/>
      <c r="E83" s="10" t="s">
        <v>144</v>
      </c>
      <c r="F83" s="10"/>
      <c r="G83" s="10"/>
      <c r="H83" s="10" t="s">
        <v>144</v>
      </c>
      <c r="I83" s="10"/>
      <c r="J83" s="10" t="s">
        <v>29</v>
      </c>
      <c r="K83" s="10">
        <v>3642677.35</v>
      </c>
      <c r="L83" s="10">
        <v>0</v>
      </c>
      <c r="M83" s="10"/>
    </row>
    <row r="84" spans="1:13">
      <c r="A84" s="10">
        <v>30</v>
      </c>
      <c r="B84" s="11">
        <v>45211</v>
      </c>
      <c r="C84" s="10" t="s">
        <v>13</v>
      </c>
      <c r="D84" s="10" t="s">
        <v>161</v>
      </c>
      <c r="E84" s="10" t="s">
        <v>162</v>
      </c>
      <c r="F84" s="10" t="s">
        <v>163</v>
      </c>
      <c r="G84" s="10" t="s">
        <v>17</v>
      </c>
      <c r="H84" s="10" t="s">
        <v>164</v>
      </c>
      <c r="I84" s="10" t="s">
        <v>165</v>
      </c>
      <c r="J84" s="10" t="s">
        <v>20</v>
      </c>
      <c r="K84" s="10">
        <v>3466390.05</v>
      </c>
      <c r="L84" s="10">
        <v>0</v>
      </c>
      <c r="M84" s="10" t="s">
        <v>143</v>
      </c>
    </row>
    <row r="85" ht="27" spans="1:13">
      <c r="A85" s="10"/>
      <c r="B85" s="10"/>
      <c r="C85" s="10" t="s">
        <v>13</v>
      </c>
      <c r="D85" s="10"/>
      <c r="E85" s="10" t="s">
        <v>144</v>
      </c>
      <c r="F85" s="10"/>
      <c r="G85" s="10"/>
      <c r="H85" s="10" t="s">
        <v>144</v>
      </c>
      <c r="I85" s="10"/>
      <c r="J85" s="10" t="s">
        <v>28</v>
      </c>
      <c r="K85" s="10">
        <v>165664.39</v>
      </c>
      <c r="L85" s="10">
        <v>0</v>
      </c>
      <c r="M85" s="10"/>
    </row>
    <row r="86" spans="1:13">
      <c r="A86" s="10"/>
      <c r="B86" s="10"/>
      <c r="C86" s="10" t="s">
        <v>13</v>
      </c>
      <c r="D86" s="10"/>
      <c r="E86" s="10" t="s">
        <v>144</v>
      </c>
      <c r="F86" s="10"/>
      <c r="G86" s="10"/>
      <c r="H86" s="10" t="s">
        <v>144</v>
      </c>
      <c r="I86" s="10"/>
      <c r="J86" s="10" t="s">
        <v>44</v>
      </c>
      <c r="K86" s="10">
        <v>69535.59</v>
      </c>
      <c r="L86" s="10">
        <v>0</v>
      </c>
      <c r="M86" s="10"/>
    </row>
    <row r="87" spans="1:13">
      <c r="A87" s="10"/>
      <c r="B87" s="10"/>
      <c r="C87" s="10" t="s">
        <v>13</v>
      </c>
      <c r="D87" s="10"/>
      <c r="E87" s="10" t="s">
        <v>144</v>
      </c>
      <c r="F87" s="10"/>
      <c r="G87" s="10"/>
      <c r="H87" s="10" t="s">
        <v>144</v>
      </c>
      <c r="I87" s="10"/>
      <c r="J87" s="10" t="s">
        <v>70</v>
      </c>
      <c r="K87" s="10">
        <v>1623.3</v>
      </c>
      <c r="L87" s="10">
        <v>0</v>
      </c>
      <c r="M87" s="10"/>
    </row>
    <row r="88" ht="27" spans="1:13">
      <c r="A88" s="10"/>
      <c r="B88" s="10"/>
      <c r="C88" s="10" t="s">
        <v>13</v>
      </c>
      <c r="D88" s="10"/>
      <c r="E88" s="10" t="s">
        <v>144</v>
      </c>
      <c r="F88" s="10"/>
      <c r="G88" s="10"/>
      <c r="H88" s="10" t="s">
        <v>144</v>
      </c>
      <c r="I88" s="10"/>
      <c r="J88" s="10" t="s">
        <v>29</v>
      </c>
      <c r="K88" s="10">
        <v>6015972.98</v>
      </c>
      <c r="L88" s="10">
        <v>0</v>
      </c>
      <c r="M88" s="10"/>
    </row>
    <row r="89" spans="1:13">
      <c r="A89" s="10"/>
      <c r="B89" s="10"/>
      <c r="C89" s="10" t="s">
        <v>13</v>
      </c>
      <c r="D89" s="10"/>
      <c r="E89" s="10" t="s">
        <v>144</v>
      </c>
      <c r="F89" s="10"/>
      <c r="G89" s="10"/>
      <c r="H89" s="10" t="s">
        <v>144</v>
      </c>
      <c r="I89" s="10"/>
      <c r="J89" s="10" t="s">
        <v>30</v>
      </c>
      <c r="K89" s="10">
        <v>1900026.7</v>
      </c>
      <c r="L89" s="10">
        <v>0</v>
      </c>
      <c r="M89" s="10"/>
    </row>
    <row r="90" spans="1:13">
      <c r="A90" s="10">
        <v>31</v>
      </c>
      <c r="B90" s="11">
        <v>45211</v>
      </c>
      <c r="C90" s="10" t="s">
        <v>13</v>
      </c>
      <c r="D90" s="10" t="s">
        <v>166</v>
      </c>
      <c r="E90" s="10" t="s">
        <v>167</v>
      </c>
      <c r="F90" s="10" t="s">
        <v>168</v>
      </c>
      <c r="G90" s="10" t="s">
        <v>17</v>
      </c>
      <c r="H90" s="10" t="s">
        <v>169</v>
      </c>
      <c r="I90" s="10" t="s">
        <v>170</v>
      </c>
      <c r="J90" s="10" t="s">
        <v>44</v>
      </c>
      <c r="K90" s="10">
        <v>409201.09</v>
      </c>
      <c r="L90" s="10">
        <v>0</v>
      </c>
      <c r="M90" s="10" t="s">
        <v>143</v>
      </c>
    </row>
    <row r="91" ht="27" spans="1:13">
      <c r="A91" s="10"/>
      <c r="B91" s="10"/>
      <c r="C91" s="10" t="s">
        <v>13</v>
      </c>
      <c r="D91" s="10"/>
      <c r="E91" s="10" t="s">
        <v>144</v>
      </c>
      <c r="F91" s="10"/>
      <c r="G91" s="10"/>
      <c r="H91" s="10" t="s">
        <v>144</v>
      </c>
      <c r="I91" s="10"/>
      <c r="J91" s="10" t="s">
        <v>29</v>
      </c>
      <c r="K91" s="10">
        <v>1668149.25</v>
      </c>
      <c r="L91" s="10">
        <v>0</v>
      </c>
      <c r="M91" s="10"/>
    </row>
    <row r="92" ht="27" spans="1:13">
      <c r="A92" s="10">
        <v>32</v>
      </c>
      <c r="B92" s="11">
        <v>45211</v>
      </c>
      <c r="C92" s="10" t="s">
        <v>13</v>
      </c>
      <c r="D92" s="10" t="s">
        <v>171</v>
      </c>
      <c r="E92" s="10" t="s">
        <v>172</v>
      </c>
      <c r="F92" s="10" t="s">
        <v>173</v>
      </c>
      <c r="G92" s="10" t="s">
        <v>17</v>
      </c>
      <c r="H92" s="10" t="s">
        <v>174</v>
      </c>
      <c r="I92" s="10" t="s">
        <v>175</v>
      </c>
      <c r="J92" s="10" t="s">
        <v>20</v>
      </c>
      <c r="K92" s="10">
        <v>4072763.48</v>
      </c>
      <c r="L92" s="10">
        <v>0</v>
      </c>
      <c r="M92" s="10" t="s">
        <v>143</v>
      </c>
    </row>
    <row r="93" spans="1:13">
      <c r="A93" s="10">
        <v>33</v>
      </c>
      <c r="B93" s="11">
        <v>45211</v>
      </c>
      <c r="C93" s="10" t="s">
        <v>13</v>
      </c>
      <c r="D93" s="10" t="s">
        <v>176</v>
      </c>
      <c r="E93" s="10" t="s">
        <v>177</v>
      </c>
      <c r="F93" s="10" t="s">
        <v>178</v>
      </c>
      <c r="G93" s="10" t="s">
        <v>17</v>
      </c>
      <c r="H93" s="10" t="s">
        <v>179</v>
      </c>
      <c r="I93" s="10" t="s">
        <v>180</v>
      </c>
      <c r="J93" s="10" t="s">
        <v>44</v>
      </c>
      <c r="K93" s="10">
        <v>2565738</v>
      </c>
      <c r="L93" s="10">
        <v>0</v>
      </c>
      <c r="M93" s="10" t="s">
        <v>143</v>
      </c>
    </row>
    <row r="94" ht="27" spans="1:13">
      <c r="A94" s="10"/>
      <c r="B94" s="10"/>
      <c r="C94" s="10" t="s">
        <v>13</v>
      </c>
      <c r="D94" s="10"/>
      <c r="E94" s="10" t="s">
        <v>144</v>
      </c>
      <c r="F94" s="10"/>
      <c r="G94" s="10"/>
      <c r="H94" s="10" t="s">
        <v>144</v>
      </c>
      <c r="I94" s="10"/>
      <c r="J94" s="10" t="s">
        <v>29</v>
      </c>
      <c r="K94" s="10">
        <v>3611268</v>
      </c>
      <c r="L94" s="10">
        <v>0</v>
      </c>
      <c r="M94" s="10"/>
    </row>
    <row r="95" spans="1:13">
      <c r="A95" s="10">
        <v>34</v>
      </c>
      <c r="B95" s="11">
        <v>45211</v>
      </c>
      <c r="C95" s="10" t="s">
        <v>13</v>
      </c>
      <c r="D95" s="10" t="s">
        <v>181</v>
      </c>
      <c r="E95" s="10" t="s">
        <v>182</v>
      </c>
      <c r="F95" s="10" t="s">
        <v>183</v>
      </c>
      <c r="G95" s="10" t="s">
        <v>17</v>
      </c>
      <c r="H95" s="10" t="s">
        <v>184</v>
      </c>
      <c r="I95" s="10" t="s">
        <v>185</v>
      </c>
      <c r="J95" s="10" t="s">
        <v>70</v>
      </c>
      <c r="K95" s="10">
        <v>2835</v>
      </c>
      <c r="L95" s="10">
        <v>0</v>
      </c>
      <c r="M95" s="10" t="s">
        <v>143</v>
      </c>
    </row>
    <row r="96" ht="27" spans="1:13">
      <c r="A96" s="10"/>
      <c r="B96" s="10"/>
      <c r="C96" s="10" t="s">
        <v>13</v>
      </c>
      <c r="D96" s="10"/>
      <c r="E96" s="10" t="s">
        <v>144</v>
      </c>
      <c r="F96" s="10"/>
      <c r="G96" s="10"/>
      <c r="H96" s="10" t="s">
        <v>144</v>
      </c>
      <c r="I96" s="10"/>
      <c r="J96" s="10" t="s">
        <v>29</v>
      </c>
      <c r="K96" s="10">
        <v>2611527.24</v>
      </c>
      <c r="L96" s="10">
        <v>0</v>
      </c>
      <c r="M96" s="10"/>
    </row>
    <row r="97" spans="1:13">
      <c r="A97" s="10">
        <v>35</v>
      </c>
      <c r="B97" s="11">
        <v>45211</v>
      </c>
      <c r="C97" s="10" t="s">
        <v>13</v>
      </c>
      <c r="D97" s="10" t="s">
        <v>186</v>
      </c>
      <c r="E97" s="10" t="s">
        <v>187</v>
      </c>
      <c r="F97" s="10" t="s">
        <v>188</v>
      </c>
      <c r="G97" s="10" t="s">
        <v>17</v>
      </c>
      <c r="H97" s="10" t="s">
        <v>189</v>
      </c>
      <c r="I97" s="10" t="s">
        <v>190</v>
      </c>
      <c r="J97" s="10" t="s">
        <v>20</v>
      </c>
      <c r="K97" s="10">
        <v>43580974.49</v>
      </c>
      <c r="L97" s="10">
        <v>1026202.84</v>
      </c>
      <c r="M97" s="10" t="s">
        <v>143</v>
      </c>
    </row>
    <row r="98" spans="1:13">
      <c r="A98" s="10"/>
      <c r="B98" s="10"/>
      <c r="C98" s="10" t="s">
        <v>13</v>
      </c>
      <c r="D98" s="10"/>
      <c r="E98" s="10" t="s">
        <v>144</v>
      </c>
      <c r="F98" s="10"/>
      <c r="G98" s="10"/>
      <c r="H98" s="10" t="s">
        <v>144</v>
      </c>
      <c r="I98" s="10"/>
      <c r="J98" s="10" t="s">
        <v>155</v>
      </c>
      <c r="K98" s="10">
        <v>139173814.83</v>
      </c>
      <c r="L98" s="10">
        <v>23154516.27</v>
      </c>
      <c r="M98" s="10"/>
    </row>
    <row r="99" spans="1:13">
      <c r="A99" s="10"/>
      <c r="B99" s="10"/>
      <c r="C99" s="10" t="s">
        <v>13</v>
      </c>
      <c r="D99" s="10"/>
      <c r="E99" s="10" t="s">
        <v>144</v>
      </c>
      <c r="F99" s="10"/>
      <c r="G99" s="10"/>
      <c r="H99" s="10" t="s">
        <v>144</v>
      </c>
      <c r="I99" s="10"/>
      <c r="J99" s="10" t="s">
        <v>27</v>
      </c>
      <c r="K99" s="10">
        <v>5063480.05</v>
      </c>
      <c r="L99" s="10">
        <v>0</v>
      </c>
      <c r="M99" s="10"/>
    </row>
    <row r="100" ht="27" spans="1:13">
      <c r="A100" s="10"/>
      <c r="B100" s="10"/>
      <c r="C100" s="10" t="s">
        <v>13</v>
      </c>
      <c r="D100" s="10"/>
      <c r="E100" s="10" t="s">
        <v>144</v>
      </c>
      <c r="F100" s="10"/>
      <c r="G100" s="10"/>
      <c r="H100" s="10" t="s">
        <v>144</v>
      </c>
      <c r="I100" s="10"/>
      <c r="J100" s="10" t="s">
        <v>28</v>
      </c>
      <c r="K100" s="10">
        <v>7799471.79</v>
      </c>
      <c r="L100" s="10">
        <v>1659038.41</v>
      </c>
      <c r="M100" s="10"/>
    </row>
    <row r="101" spans="1:13">
      <c r="A101" s="10">
        <v>36</v>
      </c>
      <c r="B101" s="11">
        <v>45211</v>
      </c>
      <c r="C101" s="10" t="s">
        <v>13</v>
      </c>
      <c r="D101" s="10" t="s">
        <v>191</v>
      </c>
      <c r="E101" s="10" t="s">
        <v>192</v>
      </c>
      <c r="F101" s="10" t="s">
        <v>193</v>
      </c>
      <c r="G101" s="10" t="s">
        <v>17</v>
      </c>
      <c r="H101" s="10" t="s">
        <v>194</v>
      </c>
      <c r="I101" s="10" t="s">
        <v>195</v>
      </c>
      <c r="J101" s="10" t="s">
        <v>20</v>
      </c>
      <c r="K101" s="10">
        <v>1606632.28</v>
      </c>
      <c r="L101" s="10">
        <v>0</v>
      </c>
      <c r="M101" s="10" t="s">
        <v>143</v>
      </c>
    </row>
    <row r="102" spans="1:13">
      <c r="A102" s="10"/>
      <c r="B102" s="10"/>
      <c r="C102" s="10" t="s">
        <v>13</v>
      </c>
      <c r="D102" s="10"/>
      <c r="E102" s="10" t="s">
        <v>144</v>
      </c>
      <c r="F102" s="10"/>
      <c r="G102" s="10"/>
      <c r="H102" s="10" t="s">
        <v>144</v>
      </c>
      <c r="I102" s="10"/>
      <c r="J102" s="10" t="s">
        <v>27</v>
      </c>
      <c r="K102" s="10">
        <v>70016.98</v>
      </c>
      <c r="L102" s="10">
        <v>0</v>
      </c>
      <c r="M102" s="10"/>
    </row>
    <row r="103" ht="27" spans="1:13">
      <c r="A103" s="10"/>
      <c r="B103" s="10"/>
      <c r="C103" s="10" t="s">
        <v>13</v>
      </c>
      <c r="D103" s="10"/>
      <c r="E103" s="10" t="s">
        <v>144</v>
      </c>
      <c r="F103" s="10"/>
      <c r="G103" s="10"/>
      <c r="H103" s="10" t="s">
        <v>144</v>
      </c>
      <c r="I103" s="10"/>
      <c r="J103" s="10" t="s">
        <v>28</v>
      </c>
      <c r="K103" s="10">
        <v>56772.45</v>
      </c>
      <c r="L103" s="10">
        <v>0</v>
      </c>
      <c r="M103" s="10"/>
    </row>
    <row r="104" spans="1:13">
      <c r="A104" s="10"/>
      <c r="B104" s="10"/>
      <c r="C104" s="10" t="s">
        <v>13</v>
      </c>
      <c r="D104" s="10"/>
      <c r="E104" s="10" t="s">
        <v>144</v>
      </c>
      <c r="F104" s="10"/>
      <c r="G104" s="10"/>
      <c r="H104" s="10" t="s">
        <v>144</v>
      </c>
      <c r="I104" s="10"/>
      <c r="J104" s="10" t="s">
        <v>44</v>
      </c>
      <c r="K104" s="10">
        <v>65.52</v>
      </c>
      <c r="L104" s="10">
        <v>0</v>
      </c>
      <c r="M104" s="10"/>
    </row>
    <row r="105" spans="1:13">
      <c r="A105" s="10"/>
      <c r="B105" s="10"/>
      <c r="C105" s="10" t="s">
        <v>13</v>
      </c>
      <c r="D105" s="10"/>
      <c r="E105" s="10" t="s">
        <v>144</v>
      </c>
      <c r="F105" s="10"/>
      <c r="G105" s="10"/>
      <c r="H105" s="10" t="s">
        <v>144</v>
      </c>
      <c r="I105" s="10"/>
      <c r="J105" s="10" t="s">
        <v>70</v>
      </c>
      <c r="K105" s="10">
        <v>4947.4</v>
      </c>
      <c r="L105" s="10">
        <v>0</v>
      </c>
      <c r="M105" s="10"/>
    </row>
    <row r="106" ht="27" spans="1:13">
      <c r="A106" s="10"/>
      <c r="B106" s="10"/>
      <c r="C106" s="10" t="s">
        <v>13</v>
      </c>
      <c r="D106" s="10"/>
      <c r="E106" s="10" t="s">
        <v>144</v>
      </c>
      <c r="F106" s="10"/>
      <c r="G106" s="10"/>
      <c r="H106" s="10" t="s">
        <v>144</v>
      </c>
      <c r="I106" s="10"/>
      <c r="J106" s="10" t="s">
        <v>29</v>
      </c>
      <c r="K106" s="10">
        <v>24032.67</v>
      </c>
      <c r="L106" s="10">
        <v>0</v>
      </c>
      <c r="M106" s="10"/>
    </row>
    <row r="107" spans="1:13">
      <c r="A107" s="10"/>
      <c r="B107" s="10"/>
      <c r="C107" s="10" t="s">
        <v>13</v>
      </c>
      <c r="D107" s="10"/>
      <c r="E107" s="10" t="s">
        <v>144</v>
      </c>
      <c r="F107" s="10"/>
      <c r="G107" s="10"/>
      <c r="H107" s="10" t="s">
        <v>144</v>
      </c>
      <c r="I107" s="10"/>
      <c r="J107" s="10" t="s">
        <v>30</v>
      </c>
      <c r="K107" s="10">
        <v>1091872.64</v>
      </c>
      <c r="L107" s="10">
        <v>0</v>
      </c>
      <c r="M107" s="10"/>
    </row>
    <row r="108" ht="27" spans="1:13">
      <c r="A108" s="10">
        <v>37</v>
      </c>
      <c r="B108" s="11">
        <v>45211</v>
      </c>
      <c r="C108" s="10" t="s">
        <v>13</v>
      </c>
      <c r="D108" s="10" t="s">
        <v>196</v>
      </c>
      <c r="E108" s="10" t="s">
        <v>197</v>
      </c>
      <c r="F108" s="10" t="s">
        <v>198</v>
      </c>
      <c r="G108" s="10" t="s">
        <v>17</v>
      </c>
      <c r="H108" s="10" t="s">
        <v>199</v>
      </c>
      <c r="I108" s="10" t="s">
        <v>200</v>
      </c>
      <c r="J108" s="10" t="s">
        <v>27</v>
      </c>
      <c r="K108" s="10">
        <v>4312128.13</v>
      </c>
      <c r="L108" s="10">
        <v>0</v>
      </c>
      <c r="M108" s="10" t="s">
        <v>143</v>
      </c>
    </row>
    <row r="109" spans="1:13">
      <c r="A109" s="10">
        <v>38</v>
      </c>
      <c r="B109" s="11">
        <v>45211</v>
      </c>
      <c r="C109" s="10" t="s">
        <v>13</v>
      </c>
      <c r="D109" s="10" t="s">
        <v>201</v>
      </c>
      <c r="E109" s="10" t="s">
        <v>202</v>
      </c>
      <c r="F109" s="10" t="s">
        <v>203</v>
      </c>
      <c r="G109" s="10" t="s">
        <v>17</v>
      </c>
      <c r="H109" s="10" t="s">
        <v>204</v>
      </c>
      <c r="I109" s="10" t="s">
        <v>205</v>
      </c>
      <c r="J109" s="10" t="s">
        <v>20</v>
      </c>
      <c r="K109" s="10">
        <v>111086.87</v>
      </c>
      <c r="L109" s="10">
        <v>111086.87</v>
      </c>
      <c r="M109" s="10" t="s">
        <v>143</v>
      </c>
    </row>
    <row r="110" spans="1:13">
      <c r="A110" s="10"/>
      <c r="B110" s="10"/>
      <c r="C110" s="10" t="s">
        <v>13</v>
      </c>
      <c r="D110" s="10"/>
      <c r="E110" s="10" t="s">
        <v>144</v>
      </c>
      <c r="F110" s="10"/>
      <c r="G110" s="10"/>
      <c r="H110" s="10" t="s">
        <v>144</v>
      </c>
      <c r="I110" s="10"/>
      <c r="J110" s="10" t="s">
        <v>44</v>
      </c>
      <c r="K110" s="10">
        <v>211249.5</v>
      </c>
      <c r="L110" s="10">
        <v>0</v>
      </c>
      <c r="M110" s="10"/>
    </row>
    <row r="111" ht="27" spans="1:13">
      <c r="A111" s="10"/>
      <c r="B111" s="10"/>
      <c r="C111" s="10" t="s">
        <v>13</v>
      </c>
      <c r="D111" s="10"/>
      <c r="E111" s="10" t="s">
        <v>144</v>
      </c>
      <c r="F111" s="10"/>
      <c r="G111" s="10"/>
      <c r="H111" s="10" t="s">
        <v>144</v>
      </c>
      <c r="I111" s="10"/>
      <c r="J111" s="10" t="s">
        <v>29</v>
      </c>
      <c r="K111" s="10">
        <v>2882234.43</v>
      </c>
      <c r="L111" s="10">
        <v>0</v>
      </c>
      <c r="M111" s="10"/>
    </row>
    <row r="112" ht="40.5" spans="1:13">
      <c r="A112" s="10">
        <v>39</v>
      </c>
      <c r="B112" s="11">
        <v>45211</v>
      </c>
      <c r="C112" s="10" t="s">
        <v>13</v>
      </c>
      <c r="D112" s="10" t="s">
        <v>206</v>
      </c>
      <c r="E112" s="10" t="s">
        <v>207</v>
      </c>
      <c r="F112" s="10" t="s">
        <v>208</v>
      </c>
      <c r="G112" s="10" t="s">
        <v>17</v>
      </c>
      <c r="H112" s="15" t="s">
        <v>209</v>
      </c>
      <c r="I112" s="10" t="s">
        <v>210</v>
      </c>
      <c r="J112" s="10" t="s">
        <v>29</v>
      </c>
      <c r="K112" s="12">
        <v>4430986.88</v>
      </c>
      <c r="L112" s="10">
        <v>0</v>
      </c>
      <c r="M112" s="10" t="s">
        <v>211</v>
      </c>
    </row>
    <row r="113" spans="1:13">
      <c r="A113" s="10">
        <v>40</v>
      </c>
      <c r="B113" s="11">
        <v>45211</v>
      </c>
      <c r="C113" s="10"/>
      <c r="D113" s="10" t="s">
        <v>212</v>
      </c>
      <c r="E113" s="10" t="s">
        <v>213</v>
      </c>
      <c r="F113" s="10" t="s">
        <v>214</v>
      </c>
      <c r="G113" s="10" t="s">
        <v>17</v>
      </c>
      <c r="H113" s="10" t="s">
        <v>215</v>
      </c>
      <c r="I113" s="10" t="s">
        <v>216</v>
      </c>
      <c r="J113" s="10" t="s">
        <v>20</v>
      </c>
      <c r="K113" s="12">
        <v>2102250.16</v>
      </c>
      <c r="L113" s="10">
        <v>0</v>
      </c>
      <c r="M113" s="10" t="s">
        <v>211</v>
      </c>
    </row>
    <row r="114" spans="1:13">
      <c r="A114" s="10"/>
      <c r="B114" s="11"/>
      <c r="C114" s="10"/>
      <c r="D114" s="10"/>
      <c r="E114" s="10"/>
      <c r="F114" s="10"/>
      <c r="G114" s="10"/>
      <c r="H114" s="10"/>
      <c r="I114" s="10"/>
      <c r="J114" s="10" t="s">
        <v>27</v>
      </c>
      <c r="K114" s="12">
        <v>916208.91</v>
      </c>
      <c r="L114" s="10">
        <v>0</v>
      </c>
      <c r="M114" s="10"/>
    </row>
    <row r="115" spans="1:13">
      <c r="A115" s="10">
        <v>41</v>
      </c>
      <c r="B115" s="11">
        <v>45211</v>
      </c>
      <c r="C115" s="10" t="s">
        <v>13</v>
      </c>
      <c r="D115" s="10" t="s">
        <v>217</v>
      </c>
      <c r="E115" s="10" t="s">
        <v>218</v>
      </c>
      <c r="F115" s="10" t="s">
        <v>219</v>
      </c>
      <c r="G115" s="10" t="s">
        <v>17</v>
      </c>
      <c r="H115" s="10" t="s">
        <v>220</v>
      </c>
      <c r="I115" s="10" t="s">
        <v>221</v>
      </c>
      <c r="J115" s="10" t="s">
        <v>20</v>
      </c>
      <c r="K115" s="12">
        <v>2100139.56</v>
      </c>
      <c r="L115" s="10">
        <v>0</v>
      </c>
      <c r="M115" s="10" t="s">
        <v>211</v>
      </c>
    </row>
    <row r="116" spans="1:13">
      <c r="A116" s="10"/>
      <c r="B116" s="11"/>
      <c r="C116" s="10"/>
      <c r="D116" s="10"/>
      <c r="E116" s="10"/>
      <c r="F116" s="10"/>
      <c r="G116" s="10"/>
      <c r="H116" s="10"/>
      <c r="I116" s="10"/>
      <c r="J116" s="10" t="s">
        <v>27</v>
      </c>
      <c r="K116" s="12">
        <v>3542700.19</v>
      </c>
      <c r="L116" s="10">
        <v>0</v>
      </c>
      <c r="M116" s="10"/>
    </row>
    <row r="117" ht="27" spans="1:13">
      <c r="A117" s="10"/>
      <c r="B117" s="11"/>
      <c r="C117" s="10"/>
      <c r="D117" s="10"/>
      <c r="E117" s="10"/>
      <c r="F117" s="10"/>
      <c r="G117" s="10"/>
      <c r="H117" s="10"/>
      <c r="I117" s="10"/>
      <c r="J117" s="10" t="s">
        <v>28</v>
      </c>
      <c r="K117" s="12">
        <v>107006.98</v>
      </c>
      <c r="L117" s="10">
        <v>0</v>
      </c>
      <c r="M117" s="10"/>
    </row>
    <row r="118" spans="1:13">
      <c r="A118" s="10">
        <v>42</v>
      </c>
      <c r="B118" s="11">
        <v>45211</v>
      </c>
      <c r="C118" s="10" t="s">
        <v>13</v>
      </c>
      <c r="D118" s="10" t="s">
        <v>222</v>
      </c>
      <c r="E118" s="10" t="s">
        <v>223</v>
      </c>
      <c r="F118" s="10" t="s">
        <v>224</v>
      </c>
      <c r="G118" s="10" t="s">
        <v>17</v>
      </c>
      <c r="H118" s="10" t="s">
        <v>225</v>
      </c>
      <c r="I118" s="10" t="s">
        <v>226</v>
      </c>
      <c r="J118" s="10" t="s">
        <v>44</v>
      </c>
      <c r="K118" s="12">
        <v>63926.4</v>
      </c>
      <c r="L118" s="10">
        <v>0</v>
      </c>
      <c r="M118" s="10" t="s">
        <v>211</v>
      </c>
    </row>
    <row r="119" ht="27" spans="1:13">
      <c r="A119" s="10"/>
      <c r="B119" s="11"/>
      <c r="C119" s="10"/>
      <c r="D119" s="10"/>
      <c r="E119" s="10"/>
      <c r="F119" s="10"/>
      <c r="G119" s="10"/>
      <c r="H119" s="10"/>
      <c r="I119" s="10"/>
      <c r="J119" s="10" t="s">
        <v>29</v>
      </c>
      <c r="K119" s="12">
        <v>1871043.2</v>
      </c>
      <c r="L119" s="10">
        <v>0</v>
      </c>
      <c r="M119" s="10"/>
    </row>
    <row r="120" spans="1:13">
      <c r="A120" s="10"/>
      <c r="B120" s="11"/>
      <c r="C120" s="10"/>
      <c r="D120" s="10"/>
      <c r="E120" s="10"/>
      <c r="F120" s="10"/>
      <c r="G120" s="10"/>
      <c r="H120" s="10"/>
      <c r="I120" s="10"/>
      <c r="J120" s="10" t="s">
        <v>227</v>
      </c>
      <c r="K120" s="12">
        <v>7360989</v>
      </c>
      <c r="L120" s="10">
        <v>0</v>
      </c>
      <c r="M120" s="10"/>
    </row>
  </sheetData>
  <autoFilter ref="A1:M120">
    <extLst/>
  </autoFilter>
  <mergeCells count="280">
    <mergeCell ref="A3:A7"/>
    <mergeCell ref="A10:A13"/>
    <mergeCell ref="A14:A17"/>
    <mergeCell ref="A18:A21"/>
    <mergeCell ref="A22:A25"/>
    <mergeCell ref="A26:A29"/>
    <mergeCell ref="A30:A32"/>
    <mergeCell ref="A33:A34"/>
    <mergeCell ref="A35:A36"/>
    <mergeCell ref="A37:A42"/>
    <mergeCell ref="A45:A49"/>
    <mergeCell ref="A50:A54"/>
    <mergeCell ref="A56:A60"/>
    <mergeCell ref="A61:A64"/>
    <mergeCell ref="A68:A70"/>
    <mergeCell ref="A71:A74"/>
    <mergeCell ref="A75:A76"/>
    <mergeCell ref="A79:A83"/>
    <mergeCell ref="A84:A89"/>
    <mergeCell ref="A90:A91"/>
    <mergeCell ref="A93:A94"/>
    <mergeCell ref="A95:A96"/>
    <mergeCell ref="A97:A100"/>
    <mergeCell ref="A101:A107"/>
    <mergeCell ref="A109:A111"/>
    <mergeCell ref="A113:A114"/>
    <mergeCell ref="A115:A117"/>
    <mergeCell ref="A118:A120"/>
    <mergeCell ref="B3:B7"/>
    <mergeCell ref="B10:B13"/>
    <mergeCell ref="B14:B17"/>
    <mergeCell ref="B18:B21"/>
    <mergeCell ref="B22:B25"/>
    <mergeCell ref="B26:B29"/>
    <mergeCell ref="B30:B32"/>
    <mergeCell ref="B33:B34"/>
    <mergeCell ref="B35:B36"/>
    <mergeCell ref="B37:B42"/>
    <mergeCell ref="B45:B49"/>
    <mergeCell ref="B50:B54"/>
    <mergeCell ref="B56:B60"/>
    <mergeCell ref="B61:B64"/>
    <mergeCell ref="B68:B70"/>
    <mergeCell ref="B71:B74"/>
    <mergeCell ref="B75:B76"/>
    <mergeCell ref="B79:B83"/>
    <mergeCell ref="B84:B89"/>
    <mergeCell ref="B90:B91"/>
    <mergeCell ref="B93:B94"/>
    <mergeCell ref="B95:B96"/>
    <mergeCell ref="B97:B100"/>
    <mergeCell ref="B101:B107"/>
    <mergeCell ref="B109:B111"/>
    <mergeCell ref="B113:B114"/>
    <mergeCell ref="B115:B117"/>
    <mergeCell ref="B118:B120"/>
    <mergeCell ref="C3:C7"/>
    <mergeCell ref="C10:C13"/>
    <mergeCell ref="C14:C17"/>
    <mergeCell ref="C18:C21"/>
    <mergeCell ref="C22:C25"/>
    <mergeCell ref="C26:C29"/>
    <mergeCell ref="C30:C32"/>
    <mergeCell ref="C33:C34"/>
    <mergeCell ref="C35:C36"/>
    <mergeCell ref="C37:C42"/>
    <mergeCell ref="C45:C49"/>
    <mergeCell ref="C50:C54"/>
    <mergeCell ref="C56:C60"/>
    <mergeCell ref="C61:C64"/>
    <mergeCell ref="C68:C70"/>
    <mergeCell ref="C71:C74"/>
    <mergeCell ref="C75:C76"/>
    <mergeCell ref="C79:C83"/>
    <mergeCell ref="C84:C89"/>
    <mergeCell ref="C90:C91"/>
    <mergeCell ref="C93:C94"/>
    <mergeCell ref="C95:C96"/>
    <mergeCell ref="C97:C100"/>
    <mergeCell ref="C101:C107"/>
    <mergeCell ref="C109:C111"/>
    <mergeCell ref="C112:C114"/>
    <mergeCell ref="C115:C117"/>
    <mergeCell ref="C118:C120"/>
    <mergeCell ref="D3:D7"/>
    <mergeCell ref="D10:D13"/>
    <mergeCell ref="D14:D17"/>
    <mergeCell ref="D18:D21"/>
    <mergeCell ref="D22:D25"/>
    <mergeCell ref="D26:D29"/>
    <mergeCell ref="D30:D32"/>
    <mergeCell ref="D33:D34"/>
    <mergeCell ref="D35:D36"/>
    <mergeCell ref="D37:D42"/>
    <mergeCell ref="D45:D49"/>
    <mergeCell ref="D50:D54"/>
    <mergeCell ref="D56:D60"/>
    <mergeCell ref="D61:D64"/>
    <mergeCell ref="D68:D70"/>
    <mergeCell ref="D71:D74"/>
    <mergeCell ref="D75:D76"/>
    <mergeCell ref="D79:D83"/>
    <mergeCell ref="D84:D89"/>
    <mergeCell ref="D90:D91"/>
    <mergeCell ref="D93:D94"/>
    <mergeCell ref="D95:D96"/>
    <mergeCell ref="D97:D100"/>
    <mergeCell ref="D101:D107"/>
    <mergeCell ref="D109:D111"/>
    <mergeCell ref="D113:D114"/>
    <mergeCell ref="D115:D117"/>
    <mergeCell ref="D118:D120"/>
    <mergeCell ref="E3:E7"/>
    <mergeCell ref="E10:E13"/>
    <mergeCell ref="E14:E17"/>
    <mergeCell ref="E18:E21"/>
    <mergeCell ref="E22:E25"/>
    <mergeCell ref="E26:E29"/>
    <mergeCell ref="E30:E32"/>
    <mergeCell ref="E33:E34"/>
    <mergeCell ref="E35:E36"/>
    <mergeCell ref="E37:E42"/>
    <mergeCell ref="E45:E49"/>
    <mergeCell ref="E50:E54"/>
    <mergeCell ref="E56:E60"/>
    <mergeCell ref="E61:E64"/>
    <mergeCell ref="E68:E70"/>
    <mergeCell ref="E71:E74"/>
    <mergeCell ref="E75:E76"/>
    <mergeCell ref="E79:E83"/>
    <mergeCell ref="E84:E89"/>
    <mergeCell ref="E90:E91"/>
    <mergeCell ref="E93:E94"/>
    <mergeCell ref="E95:E96"/>
    <mergeCell ref="E97:E100"/>
    <mergeCell ref="E101:E107"/>
    <mergeCell ref="E109:E111"/>
    <mergeCell ref="E113:E114"/>
    <mergeCell ref="E115:E117"/>
    <mergeCell ref="E118:E120"/>
    <mergeCell ref="F3:F7"/>
    <mergeCell ref="F10:F13"/>
    <mergeCell ref="F14:F17"/>
    <mergeCell ref="F18:F21"/>
    <mergeCell ref="F22:F25"/>
    <mergeCell ref="F26:F29"/>
    <mergeCell ref="F30:F32"/>
    <mergeCell ref="F33:F34"/>
    <mergeCell ref="F35:F36"/>
    <mergeCell ref="F37:F42"/>
    <mergeCell ref="F45:F49"/>
    <mergeCell ref="F50:F54"/>
    <mergeCell ref="F56:F60"/>
    <mergeCell ref="F61:F64"/>
    <mergeCell ref="F68:F70"/>
    <mergeCell ref="F71:F74"/>
    <mergeCell ref="F75:F76"/>
    <mergeCell ref="F79:F83"/>
    <mergeCell ref="F84:F89"/>
    <mergeCell ref="F90:F91"/>
    <mergeCell ref="F93:F94"/>
    <mergeCell ref="F95:F96"/>
    <mergeCell ref="F97:F100"/>
    <mergeCell ref="F101:F107"/>
    <mergeCell ref="F109:F111"/>
    <mergeCell ref="F113:F114"/>
    <mergeCell ref="F115:F117"/>
    <mergeCell ref="F118:F120"/>
    <mergeCell ref="G3:G7"/>
    <mergeCell ref="G10:G13"/>
    <mergeCell ref="G14:G17"/>
    <mergeCell ref="G18:G21"/>
    <mergeCell ref="G22:G25"/>
    <mergeCell ref="G26:G29"/>
    <mergeCell ref="G30:G32"/>
    <mergeCell ref="G33:G34"/>
    <mergeCell ref="G35:G36"/>
    <mergeCell ref="G37:G42"/>
    <mergeCell ref="G45:G49"/>
    <mergeCell ref="G50:G54"/>
    <mergeCell ref="G56:G60"/>
    <mergeCell ref="G61:G64"/>
    <mergeCell ref="G68:G70"/>
    <mergeCell ref="G71:G74"/>
    <mergeCell ref="G75:G76"/>
    <mergeCell ref="G79:G83"/>
    <mergeCell ref="G84:G89"/>
    <mergeCell ref="G90:G91"/>
    <mergeCell ref="G93:G94"/>
    <mergeCell ref="G95:G96"/>
    <mergeCell ref="G97:G100"/>
    <mergeCell ref="G101:G107"/>
    <mergeCell ref="G109:G111"/>
    <mergeCell ref="G113:G114"/>
    <mergeCell ref="G115:G117"/>
    <mergeCell ref="G118:G120"/>
    <mergeCell ref="H3:H7"/>
    <mergeCell ref="H10:H13"/>
    <mergeCell ref="H14:H17"/>
    <mergeCell ref="H18:H21"/>
    <mergeCell ref="H22:H25"/>
    <mergeCell ref="H26:H29"/>
    <mergeCell ref="H30:H32"/>
    <mergeCell ref="H33:H34"/>
    <mergeCell ref="H35:H36"/>
    <mergeCell ref="H37:H42"/>
    <mergeCell ref="H45:H49"/>
    <mergeCell ref="H50:H54"/>
    <mergeCell ref="H56:H60"/>
    <mergeCell ref="H61:H64"/>
    <mergeCell ref="H68:H70"/>
    <mergeCell ref="H71:H74"/>
    <mergeCell ref="H75:H76"/>
    <mergeCell ref="H79:H83"/>
    <mergeCell ref="H84:H89"/>
    <mergeCell ref="H90:H91"/>
    <mergeCell ref="H93:H94"/>
    <mergeCell ref="H95:H96"/>
    <mergeCell ref="H97:H100"/>
    <mergeCell ref="H101:H107"/>
    <mergeCell ref="H109:H111"/>
    <mergeCell ref="H113:H114"/>
    <mergeCell ref="H115:H117"/>
    <mergeCell ref="H118:H120"/>
    <mergeCell ref="I3:I7"/>
    <mergeCell ref="I10:I13"/>
    <mergeCell ref="I14:I17"/>
    <mergeCell ref="I18:I21"/>
    <mergeCell ref="I22:I25"/>
    <mergeCell ref="I26:I29"/>
    <mergeCell ref="I30:I32"/>
    <mergeCell ref="I33:I34"/>
    <mergeCell ref="I35:I36"/>
    <mergeCell ref="I37:I42"/>
    <mergeCell ref="I45:I49"/>
    <mergeCell ref="I50:I54"/>
    <mergeCell ref="I56:I60"/>
    <mergeCell ref="I61:I64"/>
    <mergeCell ref="I68:I70"/>
    <mergeCell ref="I71:I74"/>
    <mergeCell ref="I75:I76"/>
    <mergeCell ref="I79:I83"/>
    <mergeCell ref="I84:I89"/>
    <mergeCell ref="I90:I91"/>
    <mergeCell ref="I93:I94"/>
    <mergeCell ref="I95:I96"/>
    <mergeCell ref="I97:I100"/>
    <mergeCell ref="I101:I107"/>
    <mergeCell ref="I109:I111"/>
    <mergeCell ref="I113:I114"/>
    <mergeCell ref="I115:I117"/>
    <mergeCell ref="I118:I120"/>
    <mergeCell ref="M3:M7"/>
    <mergeCell ref="M10:M13"/>
    <mergeCell ref="M14:M17"/>
    <mergeCell ref="M18:M21"/>
    <mergeCell ref="M22:M25"/>
    <mergeCell ref="M26:M29"/>
    <mergeCell ref="M30:M32"/>
    <mergeCell ref="M33:M34"/>
    <mergeCell ref="M35:M36"/>
    <mergeCell ref="M37:M42"/>
    <mergeCell ref="M45:M49"/>
    <mergeCell ref="M50:M54"/>
    <mergeCell ref="M56:M60"/>
    <mergeCell ref="M61:M64"/>
    <mergeCell ref="M68:M70"/>
    <mergeCell ref="M71:M74"/>
    <mergeCell ref="M75:M76"/>
    <mergeCell ref="M79:M83"/>
    <mergeCell ref="M84:M89"/>
    <mergeCell ref="M90:M91"/>
    <mergeCell ref="M93:M94"/>
    <mergeCell ref="M95:M96"/>
    <mergeCell ref="M97:M100"/>
    <mergeCell ref="M101:M107"/>
    <mergeCell ref="M109:M111"/>
    <mergeCell ref="M113:M114"/>
    <mergeCell ref="M115:M117"/>
    <mergeCell ref="M118:M120"/>
  </mergeCells>
  <conditionalFormatting sqref="A1">
    <cfRule type="duplicateValues" dxfId="0" priority="4"/>
  </conditionalFormatting>
  <conditionalFormatting sqref="B1">
    <cfRule type="duplicateValues" dxfId="0" priority="3"/>
  </conditionalFormatting>
  <conditionalFormatting sqref="C1">
    <cfRule type="duplicateValues" dxfId="0" priority="2"/>
  </conditionalFormatting>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单位企业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sxm</cp:lastModifiedBy>
  <dcterms:created xsi:type="dcterms:W3CDTF">2023-04-10T02:16:00Z</dcterms:created>
  <dcterms:modified xsi:type="dcterms:W3CDTF">2023-10-19T11:11:05Z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