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单位企业" sheetId="6" r:id="rId1"/>
  </sheets>
  <definedNames>
    <definedName name="_xlnm._FilterDatabase" localSheetId="0" hidden="1">单位企业!$A$1:$M$118</definedName>
    <definedName name="_xlnm.Print_Titles" localSheetId="0">单位企业!$1:$1</definedName>
  </definedNames>
  <calcPr calcId="144525"/>
</workbook>
</file>

<file path=xl/sharedStrings.xml><?xml version="1.0" encoding="utf-8"?>
<sst xmlns="http://schemas.openxmlformats.org/spreadsheetml/2006/main" count="563" uniqueCount="244">
  <si>
    <t>序号</t>
  </si>
  <si>
    <t>公告时间</t>
  </si>
  <si>
    <t>欠税人类型
00:单位企业;
01个体工商户;
02:个人</t>
  </si>
  <si>
    <t>纳税人名称</t>
  </si>
  <si>
    <t>纳税人识别号</t>
  </si>
  <si>
    <t>法定代表人姓名</t>
  </si>
  <si>
    <t>身份证件类型
201:居民身份证</t>
  </si>
  <si>
    <t>身份证件号码</t>
  </si>
  <si>
    <t>经营地点</t>
  </si>
  <si>
    <t>欠税税种</t>
  </si>
  <si>
    <t>欠税余额</t>
  </si>
  <si>
    <t>其中：当期新发生欠税金额</t>
  </si>
  <si>
    <t>主管税务机关</t>
  </si>
  <si>
    <t>00:单位企业</t>
  </si>
  <si>
    <t>吐鲁番欢乐盛典旅游文化有限公司</t>
  </si>
  <si>
    <t>652101568887732</t>
  </si>
  <si>
    <t>林忠益</t>
  </si>
  <si>
    <t>201|居民身份证</t>
  </si>
  <si>
    <t>330323********1834</t>
  </si>
  <si>
    <t>新疆吐鲁番市高昌区新编九区幸福路北侧幸福小区5#3层1单元301室</t>
  </si>
  <si>
    <t>增值税</t>
  </si>
  <si>
    <t>国家税务总局吐鲁番市高昌区税务局</t>
  </si>
  <si>
    <t>吐鲁番金阳光商务服务中心有限公司</t>
  </si>
  <si>
    <t>652101085355934</t>
  </si>
  <si>
    <t>王佳森</t>
  </si>
  <si>
    <t>211022********265X</t>
  </si>
  <si>
    <t>新疆吐鲁番地区吐鲁番市现代大道10号</t>
  </si>
  <si>
    <t>城镇土地使用税</t>
  </si>
  <si>
    <t>吐鲁番美居物流广场有限公司</t>
  </si>
  <si>
    <t>652101057716691</t>
  </si>
  <si>
    <t>新疆吐鲁番市高昌区现代大道10号</t>
  </si>
  <si>
    <t>吐鲁番瑞德化轻有限公司</t>
  </si>
  <si>
    <t>652101784690432</t>
  </si>
  <si>
    <t>王芳玲</t>
  </si>
  <si>
    <t>650104********2546</t>
  </si>
  <si>
    <t>新疆吐鲁番市高昌区沈宏化工园1座106号</t>
  </si>
  <si>
    <t>城市维护建设税</t>
  </si>
  <si>
    <t>房产税</t>
  </si>
  <si>
    <t>吐鲁番沈宏建筑安装有限公司</t>
  </si>
  <si>
    <t>652101673418559</t>
  </si>
  <si>
    <t>王方雷</t>
  </si>
  <si>
    <t>652322********3018</t>
  </si>
  <si>
    <t>新疆吐鲁番市高昌区七泉湖镇青年路沈宏园3座2号</t>
  </si>
  <si>
    <t>吐鲁番沈宏金属工业有限责任公司</t>
  </si>
  <si>
    <t>652101798159028</t>
  </si>
  <si>
    <t>董达</t>
  </si>
  <si>
    <t>210711********4437</t>
  </si>
  <si>
    <t>新疆吐鲁番市高昌区七泉湖镇沈宏化工园2座201号</t>
  </si>
  <si>
    <t>吐鲁番沈宏煤业有限责任公司</t>
  </si>
  <si>
    <t>652101795764206</t>
  </si>
  <si>
    <t>张国平</t>
  </si>
  <si>
    <t>652101********0713</t>
  </si>
  <si>
    <t>吐鲁番七泉湖镇66号</t>
  </si>
  <si>
    <t>吐鲁番沈宏热电有限责任公司</t>
  </si>
  <si>
    <t>652101792274711</t>
  </si>
  <si>
    <t>朱金华</t>
  </si>
  <si>
    <t>211302********1633</t>
  </si>
  <si>
    <t>新疆吐鲁番市高昌区七泉湖镇沈宏化工园1座115号</t>
  </si>
  <si>
    <t>吐鲁番市昌惠热力有限公司</t>
  </si>
  <si>
    <t>652101229032756</t>
  </si>
  <si>
    <t>陆智宏</t>
  </si>
  <si>
    <t>652101********0418</t>
  </si>
  <si>
    <t>新疆吐鲁番市高昌区新编十三区东环路戈壁村4组603号3#103号等6套房</t>
  </si>
  <si>
    <t>环境保护税</t>
  </si>
  <si>
    <t>吐鲁番市海鑫光伏发电有限公司</t>
  </si>
  <si>
    <t>652101072230016</t>
  </si>
  <si>
    <t>曹勇</t>
  </si>
  <si>
    <t>110102********3319</t>
  </si>
  <si>
    <t>新疆吐鲁番地区吐鲁番市新编17区柏孜克里克路广汇商业街西侧（军粮供应站）</t>
  </si>
  <si>
    <t>企业所得税</t>
  </si>
  <si>
    <t>吐鲁番市宋峰物流有限公司</t>
  </si>
  <si>
    <t>652101726983122</t>
  </si>
  <si>
    <t>宋保宪</t>
  </si>
  <si>
    <t>652101********047X</t>
  </si>
  <si>
    <t>吐鲁番市312国道北侧124号（吐鲁番收费站向东1公里处）</t>
  </si>
  <si>
    <t>吐鲁番市卓越混凝土有限公司</t>
  </si>
  <si>
    <t>91650402MA775LGD9X</t>
  </si>
  <si>
    <t>孙红涛</t>
  </si>
  <si>
    <t>612132********1235</t>
  </si>
  <si>
    <t>新疆吐鲁番市高昌区东环路西侧前进路南侧绿岛国际商铺10栋1层107号</t>
  </si>
  <si>
    <t>印花税</t>
  </si>
  <si>
    <t>吐鲁番香格水韵房地产开发有限公司</t>
  </si>
  <si>
    <t>652101068834941</t>
  </si>
  <si>
    <t>吐鲁番新都房地产开发有限公司</t>
  </si>
  <si>
    <t>652101313447057</t>
  </si>
  <si>
    <t>新疆吐鲁番市高昌区西洲路以南北京路以西（吐鲁番高铁北站南侧50米）</t>
  </si>
  <si>
    <t>土地增值税</t>
  </si>
  <si>
    <t>契税</t>
  </si>
  <si>
    <t>吐鲁番新都农产品交易中心开发有限公司</t>
  </si>
  <si>
    <t>652101057749434</t>
  </si>
  <si>
    <t>马俊</t>
  </si>
  <si>
    <t>654221********0056</t>
  </si>
  <si>
    <t>新疆吐鲁番市高昌区港城大道北侧交河大道西侧8号</t>
  </si>
  <si>
    <t>吐鲁番一鑫房地产开发有限公司</t>
  </si>
  <si>
    <t>652101068810552</t>
  </si>
  <si>
    <t>买买提江·吐尔地</t>
  </si>
  <si>
    <t>652801********3430</t>
  </si>
  <si>
    <t>新疆吐鲁番市高昌区椿树路北侧，高昌路西侧</t>
  </si>
  <si>
    <t>新疆朗盛房地产开发有限公司</t>
  </si>
  <si>
    <t>91650402MA783YL69Q</t>
  </si>
  <si>
    <t>蓝朗</t>
  </si>
  <si>
    <t>652101********0107</t>
  </si>
  <si>
    <t>新疆吐鲁番市高昌区西环北路2456号西北商贸城商住综合市场D区3层</t>
  </si>
  <si>
    <t>新疆强能建设工程有限公司</t>
  </si>
  <si>
    <t>652101313381756</t>
  </si>
  <si>
    <t>兰理强</t>
  </si>
  <si>
    <t>510227********7694</t>
  </si>
  <si>
    <t>新疆吐鲁番地区吐鲁番市新编9区幸福路南侧鸿雁小区底商住宅楼12-2388</t>
  </si>
  <si>
    <t>新疆沈宏集团股份有限公司</t>
  </si>
  <si>
    <t>652101228601048</t>
  </si>
  <si>
    <t>新疆吐鲁番市高昌区七泉湖镇青年路364号</t>
  </si>
  <si>
    <t>新疆天行伟健建工集团有限公司</t>
  </si>
  <si>
    <t>91650402MA775E888W</t>
  </si>
  <si>
    <t>新疆吐鲁番市高昌区军民共建路128号国泰民生广场A座4层404号</t>
  </si>
  <si>
    <t>新疆天盛和生物科技有限公司</t>
  </si>
  <si>
    <t>652101693449053</t>
  </si>
  <si>
    <t>刘骞</t>
  </si>
  <si>
    <t>130227********3018</t>
  </si>
  <si>
    <t>新疆吐鲁番市高昌区葡萄沟风景区88号</t>
  </si>
  <si>
    <t>鄯善力诺太阳能电力有限公司</t>
  </si>
  <si>
    <t>91650421595915428H</t>
  </si>
  <si>
    <t>茹立显</t>
  </si>
  <si>
    <t>201:居民身份证</t>
  </si>
  <si>
    <t>370829********2532</t>
  </si>
  <si>
    <t>新疆吐鲁番市鄯善县鄯善石材工业园区以北、东鲲铸造有限公司以西(光伏园区）</t>
  </si>
  <si>
    <t>国家税务总局鄯善县税务局</t>
  </si>
  <si>
    <t>鄯善欧贝黎光伏科技有限公司</t>
  </si>
  <si>
    <t>916504210978646720</t>
  </si>
  <si>
    <t>陈宪兵</t>
  </si>
  <si>
    <t>320922********8315</t>
  </si>
  <si>
    <t>新疆吐鲁番市鄯善县新城西路雷达营北侧商业楼2楼04号</t>
  </si>
  <si>
    <t>鄯善世迹诚通房地产开发有限公司</t>
  </si>
  <si>
    <t>91650421065527401N</t>
  </si>
  <si>
    <t>申洪章</t>
  </si>
  <si>
    <t>142601********2318</t>
  </si>
  <si>
    <t>鄯善县二区新城南路西侧审计局住宅楼</t>
  </si>
  <si>
    <t>鄯善温商贷互联网金融服务有限公司</t>
  </si>
  <si>
    <t>91330300344164754X</t>
  </si>
  <si>
    <t>胡其丰</t>
  </si>
  <si>
    <t>330328********5338</t>
  </si>
  <si>
    <t>新疆吐鲁番市鄯善县石材工业园区石材大道南侧（鄯善天玖石材交易中心内）</t>
  </si>
  <si>
    <t>个人所得税</t>
  </si>
  <si>
    <t>03:单位企业</t>
  </si>
  <si>
    <t>鄯善县泰玺实业有限公司</t>
  </si>
  <si>
    <t>91650421MA77M5RM1G</t>
  </si>
  <si>
    <t>李峰</t>
  </si>
  <si>
    <t>142625********1010</t>
  </si>
  <si>
    <t>新疆吐鲁番市鄯善县石材工业园区管委会（新城西路5068号）</t>
  </si>
  <si>
    <t>鄯善县泰鑫坤德煤业有限公司</t>
  </si>
  <si>
    <t>91650000MA77J3K3XT</t>
  </si>
  <si>
    <t>王晓勇</t>
  </si>
  <si>
    <t>612722********2378</t>
  </si>
  <si>
    <t>新疆吐鲁番鄯善县</t>
  </si>
  <si>
    <t>05:单位企业</t>
  </si>
  <si>
    <t>资源税</t>
  </si>
  <si>
    <t>鄯善县天川石油机械有限责任公司</t>
  </si>
  <si>
    <t>91650400773488423R</t>
  </si>
  <si>
    <t>杨在川</t>
  </si>
  <si>
    <t>622101********0732</t>
  </si>
  <si>
    <t>新疆吐鲁番地区鄯善工业园区友好西路2896号</t>
  </si>
  <si>
    <t>07:单位企业</t>
  </si>
  <si>
    <t>08:单位企业</t>
  </si>
  <si>
    <t>鄯善县永诚房地产开发有限责任公司</t>
  </si>
  <si>
    <t>91650421552439273G</t>
  </si>
  <si>
    <t>张鑫</t>
  </si>
  <si>
    <t>152722********0613</t>
  </si>
  <si>
    <t>新疆吐鲁番市鄯善县柳中路西侧、苗园路南侧</t>
  </si>
  <si>
    <t>09:单位企业</t>
  </si>
  <si>
    <t>10:单位企业</t>
  </si>
  <si>
    <t>11:单位企业</t>
  </si>
  <si>
    <t>新疆豪瑞建设工程有限公司</t>
  </si>
  <si>
    <t>916504216978168349</t>
  </si>
  <si>
    <t>罗启明</t>
  </si>
  <si>
    <t>420683********5812</t>
  </si>
  <si>
    <t>鄯善县七区育才路南侧（二号小区面对）</t>
  </si>
  <si>
    <t>12:单位企业</t>
  </si>
  <si>
    <t>新疆恒永兴矿业有限责任公司</t>
  </si>
  <si>
    <t>91650421693413704P</t>
  </si>
  <si>
    <t>赵建国</t>
  </si>
  <si>
    <t>110104********2510</t>
  </si>
  <si>
    <t>新疆吐鲁番市鄯善县新城东路（鄯善县林业站院内）</t>
  </si>
  <si>
    <t>新疆华源通盛矿冶有限公司</t>
  </si>
  <si>
    <t>916504217981548336</t>
  </si>
  <si>
    <t>邵辉</t>
  </si>
  <si>
    <t>412824********4351</t>
  </si>
  <si>
    <t>吐鲁番地区鄯善县石材工业园区以北十二公里处（柯柯亚路西侧）</t>
  </si>
  <si>
    <t>14:单位企业</t>
  </si>
  <si>
    <t>新疆吉祥鸟服饰有限公司</t>
  </si>
  <si>
    <t>916504213134053915</t>
  </si>
  <si>
    <t>赵国龙</t>
  </si>
  <si>
    <t>412821********0716</t>
  </si>
  <si>
    <t>鄯善县蒲昌路以北，西州路西侧1栋</t>
  </si>
  <si>
    <t>15:单位企业</t>
  </si>
  <si>
    <t>新疆金汇铸管有限公司</t>
  </si>
  <si>
    <t>91650421761104701Y</t>
  </si>
  <si>
    <t>申洪宪</t>
  </si>
  <si>
    <t>142621********003X</t>
  </si>
  <si>
    <t>新疆吐鲁番地区鄯善县柯克亚路7号</t>
  </si>
  <si>
    <t>车船税</t>
  </si>
  <si>
    <t>16:单位企业</t>
  </si>
  <si>
    <t>17:单位企业</t>
  </si>
  <si>
    <t>18:单位企业</t>
  </si>
  <si>
    <t>新疆楼兰酒业有限公司</t>
  </si>
  <si>
    <t>652122625554142</t>
  </si>
  <si>
    <t>邬行龙</t>
  </si>
  <si>
    <t>护照</t>
  </si>
  <si>
    <t>P3****5（6）</t>
  </si>
  <si>
    <t>新疆鄯善县双水磨</t>
  </si>
  <si>
    <t>消费税</t>
  </si>
  <si>
    <t>20:单位企业</t>
  </si>
  <si>
    <t>新疆天合鄯石建设工程有限公司</t>
  </si>
  <si>
    <t>91650421MA77AM3A1N</t>
  </si>
  <si>
    <t>马军民</t>
  </si>
  <si>
    <t>650106********0010</t>
  </si>
  <si>
    <t>新疆吐鲁番市鄯善县新城西路5068号</t>
  </si>
  <si>
    <t>新疆天玖王石业股份有限公司</t>
  </si>
  <si>
    <t>91650421MA776L2K27</t>
  </si>
  <si>
    <t>孙瓯</t>
  </si>
  <si>
    <t>330381********6116</t>
  </si>
  <si>
    <t>新疆吐鲁番市鄯善县石材工业园区3357号石材大道南侧</t>
  </si>
  <si>
    <t>38</t>
  </si>
  <si>
    <t>新疆天鹏炭素有限公司</t>
  </si>
  <si>
    <t>91650422072202592B</t>
  </si>
  <si>
    <t>梁奕培</t>
  </si>
  <si>
    <t>350583********6316</t>
  </si>
  <si>
    <t>托克逊县能源重化工工业园区管理委员会（北侧平房左起第三间房屋）</t>
  </si>
  <si>
    <t>国家税务总局托克逊县税务局</t>
  </si>
  <si>
    <t>39</t>
  </si>
  <si>
    <t>托克逊县昌泰房地产开发有限公司</t>
  </si>
  <si>
    <t>91650422595947921C</t>
  </si>
  <si>
    <t>孔秋义</t>
  </si>
  <si>
    <t>330323********0714</t>
  </si>
  <si>
    <t>托克逊县光明路西侧</t>
  </si>
  <si>
    <t>新疆盛泰纺织有限公司</t>
  </si>
  <si>
    <t>916504223580946620</t>
  </si>
  <si>
    <t>牛德宏</t>
  </si>
  <si>
    <t>372925********1331</t>
  </si>
  <si>
    <t>托克逊县园区管委会科技企业孵化研发中心第一层103室</t>
  </si>
  <si>
    <t>41</t>
  </si>
  <si>
    <t>吐鲁番白粮液酒业有限责任公司</t>
  </si>
  <si>
    <t>91650422229080539W</t>
  </si>
  <si>
    <t>匡荣华</t>
  </si>
  <si>
    <t>342423********2374</t>
  </si>
  <si>
    <t>托克逊县胜利四路</t>
  </si>
</sst>
</file>

<file path=xl/styles.xml><?xml version="1.0" encoding="utf-8"?>
<styleSheet xmlns="http://schemas.openxmlformats.org/spreadsheetml/2006/main">
  <numFmts count="7">
    <numFmt numFmtId="176" formatCode="yyyy&quot;年&quot;m&quot;月&quot;d&quot;日&quot;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0_ "/>
  </numFmts>
  <fonts count="25">
    <font>
      <sz val="10"/>
      <name val="Arial"/>
      <charset val="1"/>
    </font>
    <font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6" borderId="6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18"/>
  <sheetViews>
    <sheetView tabSelected="1" zoomScale="120" zoomScaleNormal="120" workbookViewId="0">
      <pane ySplit="1" topLeftCell="A44" activePane="bottomLeft" state="frozen"/>
      <selection/>
      <selection pane="bottomLeft" activeCell="H17" sqref="H17:H20"/>
    </sheetView>
  </sheetViews>
  <sheetFormatPr defaultColWidth="9" defaultRowHeight="11.25"/>
  <cols>
    <col min="1" max="1" width="4.14285714285714" style="2" customWidth="1"/>
    <col min="2" max="2" width="13.5714285714286" style="3" customWidth="1"/>
    <col min="3" max="3" width="10.4285714285714" style="3" customWidth="1"/>
    <col min="4" max="4" width="19.5714285714286" style="3" customWidth="1"/>
    <col min="5" max="5" width="16.1428571428571" style="3" customWidth="1"/>
    <col min="6" max="6" width="7" style="3" customWidth="1"/>
    <col min="7" max="7" width="10.4285714285714" style="3" customWidth="1"/>
    <col min="8" max="8" width="16.1428571428571" style="3" customWidth="1"/>
    <col min="9" max="9" width="19" style="3" customWidth="1"/>
    <col min="10" max="10" width="12.8571428571429" style="4" customWidth="1"/>
    <col min="11" max="11" width="11" style="3" customWidth="1"/>
    <col min="12" max="12" width="11" style="5" customWidth="1"/>
    <col min="13" max="13" width="19.5714285714286" style="3" customWidth="1"/>
    <col min="14" max="16384" width="9.14285714285714" style="1"/>
  </cols>
  <sheetData>
    <row r="1" ht="63" spans="1:13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="1" customFormat="1" ht="31.5" spans="1:35">
      <c r="A2" s="8">
        <v>1</v>
      </c>
      <c r="B2" s="9">
        <v>44484</v>
      </c>
      <c r="C2" s="8" t="s">
        <v>13</v>
      </c>
      <c r="D2" s="10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10" t="s">
        <v>19</v>
      </c>
      <c r="J2" s="8" t="s">
        <v>20</v>
      </c>
      <c r="K2" s="14">
        <v>4625998.94</v>
      </c>
      <c r="L2" s="14">
        <v>0</v>
      </c>
      <c r="M2" s="15" t="s">
        <v>21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="1" customFormat="1" ht="21" spans="1:35">
      <c r="A3" s="8">
        <f>MAX($A$2:A2)+1</f>
        <v>2</v>
      </c>
      <c r="B3" s="9">
        <v>44484</v>
      </c>
      <c r="C3" s="8" t="s">
        <v>13</v>
      </c>
      <c r="D3" s="10" t="s">
        <v>22</v>
      </c>
      <c r="E3" s="8" t="s">
        <v>23</v>
      </c>
      <c r="F3" s="8" t="s">
        <v>24</v>
      </c>
      <c r="G3" s="8" t="s">
        <v>17</v>
      </c>
      <c r="H3" s="8" t="s">
        <v>25</v>
      </c>
      <c r="I3" s="10" t="s">
        <v>26</v>
      </c>
      <c r="J3" s="8" t="s">
        <v>27</v>
      </c>
      <c r="K3" s="14">
        <v>3936461.07</v>
      </c>
      <c r="L3" s="14">
        <v>0</v>
      </c>
      <c r="M3" s="15" t="s">
        <v>21</v>
      </c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="1" customFormat="1" ht="21" spans="1:35">
      <c r="A4" s="8">
        <f>MAX($A$2:A3)+1</f>
        <v>3</v>
      </c>
      <c r="B4" s="9">
        <v>44484</v>
      </c>
      <c r="C4" s="8" t="s">
        <v>13</v>
      </c>
      <c r="D4" s="10" t="s">
        <v>28</v>
      </c>
      <c r="E4" s="8" t="s">
        <v>29</v>
      </c>
      <c r="F4" s="8" t="s">
        <v>24</v>
      </c>
      <c r="G4" s="8" t="s">
        <v>17</v>
      </c>
      <c r="H4" s="8" t="s">
        <v>25</v>
      </c>
      <c r="I4" s="10" t="s">
        <v>30</v>
      </c>
      <c r="J4" s="8" t="s">
        <v>27</v>
      </c>
      <c r="K4" s="14">
        <v>3922185.43</v>
      </c>
      <c r="L4" s="14">
        <v>0</v>
      </c>
      <c r="M4" s="15" t="s">
        <v>21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="1" customFormat="1" spans="1:35">
      <c r="A5" s="8">
        <f>MAX($A$2:A4)+1</f>
        <v>4</v>
      </c>
      <c r="B5" s="9">
        <v>44484</v>
      </c>
      <c r="C5" s="8" t="s">
        <v>13</v>
      </c>
      <c r="D5" s="10" t="s">
        <v>31</v>
      </c>
      <c r="E5" s="8" t="s">
        <v>32</v>
      </c>
      <c r="F5" s="8" t="s">
        <v>33</v>
      </c>
      <c r="G5" s="8" t="s">
        <v>17</v>
      </c>
      <c r="H5" s="8" t="s">
        <v>34</v>
      </c>
      <c r="I5" s="10" t="s">
        <v>35</v>
      </c>
      <c r="J5" s="8" t="s">
        <v>20</v>
      </c>
      <c r="K5" s="14">
        <v>6720733.88</v>
      </c>
      <c r="L5" s="14">
        <v>0</v>
      </c>
      <c r="M5" s="17" t="s">
        <v>21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="1" customFormat="1" spans="1:35">
      <c r="A6" s="11"/>
      <c r="B6" s="12">
        <v>44480</v>
      </c>
      <c r="C6" s="11" t="s">
        <v>13</v>
      </c>
      <c r="D6" s="13"/>
      <c r="E6" s="11"/>
      <c r="F6" s="11"/>
      <c r="G6" s="11"/>
      <c r="H6" s="11"/>
      <c r="I6" s="13"/>
      <c r="J6" s="8" t="s">
        <v>36</v>
      </c>
      <c r="K6" s="14">
        <v>361694.99</v>
      </c>
      <c r="L6" s="14">
        <v>361694.99</v>
      </c>
      <c r="M6" s="18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="1" customFormat="1" spans="1:35">
      <c r="A7" s="11"/>
      <c r="B7" s="12">
        <v>44480</v>
      </c>
      <c r="C7" s="11" t="s">
        <v>13</v>
      </c>
      <c r="D7" s="13"/>
      <c r="E7" s="11"/>
      <c r="F7" s="11"/>
      <c r="G7" s="11"/>
      <c r="H7" s="11"/>
      <c r="I7" s="13"/>
      <c r="J7" s="8" t="s">
        <v>37</v>
      </c>
      <c r="K7" s="14">
        <v>410740.21</v>
      </c>
      <c r="L7" s="14">
        <v>391369.53</v>
      </c>
      <c r="M7" s="18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="1" customFormat="1" spans="1:35">
      <c r="A8" s="11"/>
      <c r="B8" s="12">
        <v>44480</v>
      </c>
      <c r="C8" s="11" t="s">
        <v>13</v>
      </c>
      <c r="D8" s="13"/>
      <c r="E8" s="11"/>
      <c r="F8" s="11"/>
      <c r="G8" s="11"/>
      <c r="H8" s="11"/>
      <c r="I8" s="13"/>
      <c r="J8" s="8" t="s">
        <v>27</v>
      </c>
      <c r="K8" s="14">
        <v>4065911.95</v>
      </c>
      <c r="L8" s="14">
        <v>3832214.36</v>
      </c>
      <c r="M8" s="19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="1" customFormat="1" ht="21" spans="1:35">
      <c r="A9" s="8">
        <f>MAX($A$2:A8)+1</f>
        <v>5</v>
      </c>
      <c r="B9" s="9">
        <v>44484</v>
      </c>
      <c r="C9" s="8" t="s">
        <v>13</v>
      </c>
      <c r="D9" s="10" t="s">
        <v>38</v>
      </c>
      <c r="E9" s="8" t="s">
        <v>39</v>
      </c>
      <c r="F9" s="8" t="s">
        <v>40</v>
      </c>
      <c r="G9" s="8" t="s">
        <v>17</v>
      </c>
      <c r="H9" s="8" t="s">
        <v>41</v>
      </c>
      <c r="I9" s="10" t="s">
        <v>42</v>
      </c>
      <c r="J9" s="8" t="s">
        <v>20</v>
      </c>
      <c r="K9" s="14">
        <v>2375633.83</v>
      </c>
      <c r="L9" s="14">
        <v>0</v>
      </c>
      <c r="M9" s="15" t="s">
        <v>21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="1" customFormat="1" ht="21" spans="1:13">
      <c r="A10" s="11"/>
      <c r="B10" s="12">
        <v>44480</v>
      </c>
      <c r="C10" s="11" t="s">
        <v>13</v>
      </c>
      <c r="D10" s="13"/>
      <c r="E10" s="11"/>
      <c r="F10" s="11"/>
      <c r="G10" s="11"/>
      <c r="H10" s="11"/>
      <c r="I10" s="13"/>
      <c r="J10" s="8" t="s">
        <v>36</v>
      </c>
      <c r="K10" s="14">
        <v>118781.68</v>
      </c>
      <c r="L10" s="14">
        <v>118781.68</v>
      </c>
      <c r="M10" s="15" t="s">
        <v>21</v>
      </c>
    </row>
    <row r="11" s="1" customFormat="1" ht="21" spans="1:13">
      <c r="A11" s="11"/>
      <c r="B11" s="12">
        <v>44480</v>
      </c>
      <c r="C11" s="11" t="s">
        <v>13</v>
      </c>
      <c r="D11" s="13"/>
      <c r="E11" s="11"/>
      <c r="F11" s="11"/>
      <c r="G11" s="11"/>
      <c r="H11" s="11"/>
      <c r="I11" s="13"/>
      <c r="J11" s="8" t="s">
        <v>37</v>
      </c>
      <c r="K11" s="14">
        <v>89151.91</v>
      </c>
      <c r="L11" s="14">
        <v>71485.59</v>
      </c>
      <c r="M11" s="15" t="s">
        <v>21</v>
      </c>
    </row>
    <row r="12" s="1" customFormat="1" ht="21" spans="1:13">
      <c r="A12" s="11"/>
      <c r="B12" s="12">
        <v>44480</v>
      </c>
      <c r="C12" s="11" t="s">
        <v>13</v>
      </c>
      <c r="D12" s="13"/>
      <c r="E12" s="11"/>
      <c r="F12" s="11"/>
      <c r="G12" s="11"/>
      <c r="H12" s="11"/>
      <c r="I12" s="13"/>
      <c r="J12" s="8" t="s">
        <v>27</v>
      </c>
      <c r="K12" s="14">
        <v>1103793</v>
      </c>
      <c r="L12" s="14">
        <v>798864</v>
      </c>
      <c r="M12" s="15" t="s">
        <v>21</v>
      </c>
    </row>
    <row r="13" s="1" customFormat="1" spans="1:13">
      <c r="A13" s="8">
        <f>MAX($A$2:A12)+1</f>
        <v>6</v>
      </c>
      <c r="B13" s="9">
        <v>44484</v>
      </c>
      <c r="C13" s="8" t="s">
        <v>13</v>
      </c>
      <c r="D13" s="10" t="s">
        <v>43</v>
      </c>
      <c r="E13" s="8" t="s">
        <v>44</v>
      </c>
      <c r="F13" s="8" t="s">
        <v>45</v>
      </c>
      <c r="G13" s="8" t="s">
        <v>17</v>
      </c>
      <c r="H13" s="8" t="s">
        <v>46</v>
      </c>
      <c r="I13" s="10" t="s">
        <v>47</v>
      </c>
      <c r="J13" s="8" t="s">
        <v>20</v>
      </c>
      <c r="K13" s="14">
        <v>15077455.71</v>
      </c>
      <c r="L13" s="14">
        <v>0</v>
      </c>
      <c r="M13" s="17" t="s">
        <v>21</v>
      </c>
    </row>
    <row r="14" s="1" customFormat="1" spans="1:13">
      <c r="A14" s="11"/>
      <c r="B14" s="12">
        <v>44480</v>
      </c>
      <c r="C14" s="11" t="s">
        <v>13</v>
      </c>
      <c r="D14" s="13"/>
      <c r="E14" s="11"/>
      <c r="F14" s="11"/>
      <c r="G14" s="11"/>
      <c r="H14" s="11"/>
      <c r="I14" s="13"/>
      <c r="J14" s="8" t="s">
        <v>36</v>
      </c>
      <c r="K14" s="14">
        <v>779457.96</v>
      </c>
      <c r="L14" s="14">
        <v>779457.96</v>
      </c>
      <c r="M14" s="18"/>
    </row>
    <row r="15" s="1" customFormat="1" spans="1:13">
      <c r="A15" s="11"/>
      <c r="B15" s="12">
        <v>44480</v>
      </c>
      <c r="C15" s="11" t="s">
        <v>13</v>
      </c>
      <c r="D15" s="13"/>
      <c r="E15" s="11"/>
      <c r="F15" s="11"/>
      <c r="G15" s="11"/>
      <c r="H15" s="11"/>
      <c r="I15" s="13"/>
      <c r="J15" s="8" t="s">
        <v>37</v>
      </c>
      <c r="K15" s="14">
        <v>380572.78</v>
      </c>
      <c r="L15" s="14">
        <v>360458.88</v>
      </c>
      <c r="M15" s="18"/>
    </row>
    <row r="16" s="1" customFormat="1" spans="1:13">
      <c r="A16" s="11"/>
      <c r="B16" s="12">
        <v>44480</v>
      </c>
      <c r="C16" s="11" t="s">
        <v>13</v>
      </c>
      <c r="D16" s="13"/>
      <c r="E16" s="11"/>
      <c r="F16" s="11"/>
      <c r="G16" s="11"/>
      <c r="H16" s="11"/>
      <c r="I16" s="13"/>
      <c r="J16" s="8" t="s">
        <v>27</v>
      </c>
      <c r="K16" s="14">
        <v>284774.08</v>
      </c>
      <c r="L16" s="14">
        <v>284774.08</v>
      </c>
      <c r="M16" s="19"/>
    </row>
    <row r="17" s="1" customFormat="1" spans="1:13">
      <c r="A17" s="8">
        <f>MAX($A$2:A16)+1</f>
        <v>7</v>
      </c>
      <c r="B17" s="9">
        <v>44484</v>
      </c>
      <c r="C17" s="8" t="s">
        <v>13</v>
      </c>
      <c r="D17" s="10" t="s">
        <v>48</v>
      </c>
      <c r="E17" s="8" t="s">
        <v>49</v>
      </c>
      <c r="F17" s="8" t="s">
        <v>50</v>
      </c>
      <c r="G17" s="8" t="s">
        <v>17</v>
      </c>
      <c r="H17" s="8" t="s">
        <v>51</v>
      </c>
      <c r="I17" s="10" t="s">
        <v>52</v>
      </c>
      <c r="J17" s="8" t="s">
        <v>20</v>
      </c>
      <c r="K17" s="14">
        <v>3777218.31</v>
      </c>
      <c r="L17" s="14">
        <v>0</v>
      </c>
      <c r="M17" s="17" t="s">
        <v>21</v>
      </c>
    </row>
    <row r="18" s="1" customFormat="1" spans="1:13">
      <c r="A18" s="11"/>
      <c r="B18" s="12">
        <v>44480</v>
      </c>
      <c r="C18" s="11" t="s">
        <v>13</v>
      </c>
      <c r="D18" s="13"/>
      <c r="E18" s="11"/>
      <c r="F18" s="11"/>
      <c r="G18" s="11"/>
      <c r="H18" s="11"/>
      <c r="I18" s="13"/>
      <c r="J18" s="8" t="s">
        <v>36</v>
      </c>
      <c r="K18" s="14">
        <v>195604.22</v>
      </c>
      <c r="L18" s="14">
        <v>195604.22</v>
      </c>
      <c r="M18" s="18"/>
    </row>
    <row r="19" s="1" customFormat="1" spans="1:13">
      <c r="A19" s="11"/>
      <c r="B19" s="12">
        <v>44480</v>
      </c>
      <c r="C19" s="11" t="s">
        <v>13</v>
      </c>
      <c r="D19" s="13"/>
      <c r="E19" s="11"/>
      <c r="F19" s="11"/>
      <c r="G19" s="11"/>
      <c r="H19" s="11"/>
      <c r="I19" s="13"/>
      <c r="J19" s="8" t="s">
        <v>37</v>
      </c>
      <c r="K19" s="14">
        <v>129539.21</v>
      </c>
      <c r="L19" s="14">
        <v>129539.21</v>
      </c>
      <c r="M19" s="18"/>
    </row>
    <row r="20" s="1" customFormat="1" spans="1:13">
      <c r="A20" s="11"/>
      <c r="B20" s="12">
        <v>44480</v>
      </c>
      <c r="C20" s="11" t="s">
        <v>13</v>
      </c>
      <c r="D20" s="13"/>
      <c r="E20" s="11"/>
      <c r="F20" s="11"/>
      <c r="G20" s="11"/>
      <c r="H20" s="11"/>
      <c r="I20" s="13"/>
      <c r="J20" s="8" t="s">
        <v>27</v>
      </c>
      <c r="K20" s="14">
        <v>616870.78</v>
      </c>
      <c r="L20" s="14">
        <v>616870.78</v>
      </c>
      <c r="M20" s="19"/>
    </row>
    <row r="21" s="1" customFormat="1" spans="1:13">
      <c r="A21" s="8">
        <f>MAX($A$2:A20)+1</f>
        <v>8</v>
      </c>
      <c r="B21" s="9">
        <v>44484</v>
      </c>
      <c r="C21" s="8" t="s">
        <v>13</v>
      </c>
      <c r="D21" s="10" t="s">
        <v>53</v>
      </c>
      <c r="E21" s="8" t="s">
        <v>54</v>
      </c>
      <c r="F21" s="8" t="s">
        <v>55</v>
      </c>
      <c r="G21" s="8" t="s">
        <v>17</v>
      </c>
      <c r="H21" s="8" t="s">
        <v>56</v>
      </c>
      <c r="I21" s="10" t="s">
        <v>57</v>
      </c>
      <c r="J21" s="8" t="s">
        <v>20</v>
      </c>
      <c r="K21" s="14">
        <v>5582618.74</v>
      </c>
      <c r="L21" s="14">
        <v>0</v>
      </c>
      <c r="M21" s="17" t="s">
        <v>21</v>
      </c>
    </row>
    <row r="22" s="1" customFormat="1" spans="1:13">
      <c r="A22" s="11"/>
      <c r="B22" s="12">
        <v>44480</v>
      </c>
      <c r="C22" s="11" t="s">
        <v>13</v>
      </c>
      <c r="D22" s="13"/>
      <c r="E22" s="11"/>
      <c r="F22" s="11"/>
      <c r="G22" s="11"/>
      <c r="H22" s="11"/>
      <c r="I22" s="13"/>
      <c r="J22" s="8" t="s">
        <v>36</v>
      </c>
      <c r="K22" s="14">
        <v>247971.66</v>
      </c>
      <c r="L22" s="14">
        <v>247971.66</v>
      </c>
      <c r="M22" s="18"/>
    </row>
    <row r="23" s="1" customFormat="1" spans="1:13">
      <c r="A23" s="11"/>
      <c r="B23" s="12">
        <v>44480</v>
      </c>
      <c r="C23" s="11" t="s">
        <v>13</v>
      </c>
      <c r="D23" s="13"/>
      <c r="E23" s="11"/>
      <c r="F23" s="11"/>
      <c r="G23" s="11"/>
      <c r="H23" s="11"/>
      <c r="I23" s="13"/>
      <c r="J23" s="8" t="s">
        <v>37</v>
      </c>
      <c r="K23" s="14">
        <v>530993.69</v>
      </c>
      <c r="L23" s="14">
        <v>512069.63</v>
      </c>
      <c r="M23" s="18"/>
    </row>
    <row r="24" s="1" customFormat="1" spans="1:13">
      <c r="A24" s="11"/>
      <c r="B24" s="12">
        <v>44480</v>
      </c>
      <c r="C24" s="11" t="s">
        <v>13</v>
      </c>
      <c r="D24" s="13"/>
      <c r="E24" s="11"/>
      <c r="F24" s="11"/>
      <c r="G24" s="11"/>
      <c r="H24" s="11"/>
      <c r="I24" s="13"/>
      <c r="J24" s="8" t="s">
        <v>27</v>
      </c>
      <c r="K24" s="14">
        <v>1854758.78</v>
      </c>
      <c r="L24" s="14">
        <v>1611769.28</v>
      </c>
      <c r="M24" s="19"/>
    </row>
    <row r="25" s="1" customFormat="1" spans="1:13">
      <c r="A25" s="8">
        <f>MAX($A$2:A24)+1</f>
        <v>9</v>
      </c>
      <c r="B25" s="9">
        <v>44484</v>
      </c>
      <c r="C25" s="8" t="s">
        <v>13</v>
      </c>
      <c r="D25" s="10" t="s">
        <v>58</v>
      </c>
      <c r="E25" s="8" t="s">
        <v>59</v>
      </c>
      <c r="F25" s="8" t="s">
        <v>60</v>
      </c>
      <c r="G25" s="8" t="s">
        <v>17</v>
      </c>
      <c r="H25" s="8" t="s">
        <v>61</v>
      </c>
      <c r="I25" s="10" t="s">
        <v>62</v>
      </c>
      <c r="J25" s="8" t="s">
        <v>20</v>
      </c>
      <c r="K25" s="14">
        <v>6769774.06</v>
      </c>
      <c r="L25" s="14">
        <v>0</v>
      </c>
      <c r="M25" s="17" t="s">
        <v>21</v>
      </c>
    </row>
    <row r="26" s="1" customFormat="1" spans="1:13">
      <c r="A26" s="11"/>
      <c r="B26" s="12">
        <v>44480</v>
      </c>
      <c r="C26" s="11" t="s">
        <v>13</v>
      </c>
      <c r="D26" s="13"/>
      <c r="E26" s="11"/>
      <c r="F26" s="11"/>
      <c r="G26" s="11"/>
      <c r="H26" s="11"/>
      <c r="I26" s="13"/>
      <c r="J26" s="8" t="s">
        <v>36</v>
      </c>
      <c r="K26" s="14">
        <v>716784.18</v>
      </c>
      <c r="L26" s="14">
        <v>0</v>
      </c>
      <c r="M26" s="18"/>
    </row>
    <row r="27" s="1" customFormat="1" spans="1:13">
      <c r="A27" s="11"/>
      <c r="B27" s="12">
        <v>44480</v>
      </c>
      <c r="C27" s="11" t="s">
        <v>13</v>
      </c>
      <c r="D27" s="13"/>
      <c r="E27" s="11"/>
      <c r="F27" s="11"/>
      <c r="G27" s="11"/>
      <c r="H27" s="11"/>
      <c r="I27" s="13"/>
      <c r="J27" s="8" t="s">
        <v>63</v>
      </c>
      <c r="K27" s="14">
        <v>440406.65</v>
      </c>
      <c r="L27" s="14">
        <v>0</v>
      </c>
      <c r="M27" s="19"/>
    </row>
    <row r="28" s="1" customFormat="1" spans="1:13">
      <c r="A28" s="8">
        <f>MAX($A$2:A27)+1</f>
        <v>10</v>
      </c>
      <c r="B28" s="9">
        <v>44484</v>
      </c>
      <c r="C28" s="8" t="s">
        <v>13</v>
      </c>
      <c r="D28" s="10" t="s">
        <v>64</v>
      </c>
      <c r="E28" s="8" t="s">
        <v>65</v>
      </c>
      <c r="F28" s="8" t="s">
        <v>66</v>
      </c>
      <c r="G28" s="8" t="s">
        <v>17</v>
      </c>
      <c r="H28" s="8" t="s">
        <v>67</v>
      </c>
      <c r="I28" s="10" t="s">
        <v>68</v>
      </c>
      <c r="J28" s="8" t="s">
        <v>20</v>
      </c>
      <c r="K28" s="14">
        <v>1804974.96</v>
      </c>
      <c r="L28" s="14">
        <v>1672154.79</v>
      </c>
      <c r="M28" s="17" t="s">
        <v>21</v>
      </c>
    </row>
    <row r="29" s="1" customFormat="1" spans="1:13">
      <c r="A29" s="11"/>
      <c r="B29" s="12">
        <v>44480</v>
      </c>
      <c r="C29" s="11" t="s">
        <v>13</v>
      </c>
      <c r="D29" s="13"/>
      <c r="E29" s="11"/>
      <c r="F29" s="11"/>
      <c r="G29" s="11"/>
      <c r="H29" s="11"/>
      <c r="I29" s="13"/>
      <c r="J29" s="8" t="s">
        <v>69</v>
      </c>
      <c r="K29" s="14">
        <v>445542.81</v>
      </c>
      <c r="L29" s="14">
        <v>0</v>
      </c>
      <c r="M29" s="18"/>
    </row>
    <row r="30" s="1" customFormat="1" spans="1:13">
      <c r="A30" s="11"/>
      <c r="B30" s="12">
        <v>44480</v>
      </c>
      <c r="C30" s="11" t="s">
        <v>13</v>
      </c>
      <c r="D30" s="13"/>
      <c r="E30" s="11"/>
      <c r="F30" s="11"/>
      <c r="G30" s="11"/>
      <c r="H30" s="11"/>
      <c r="I30" s="13"/>
      <c r="J30" s="8" t="s">
        <v>36</v>
      </c>
      <c r="K30" s="14">
        <v>135519.37</v>
      </c>
      <c r="L30" s="14">
        <v>117050.84</v>
      </c>
      <c r="M30" s="18"/>
    </row>
    <row r="31" s="1" customFormat="1" spans="1:13">
      <c r="A31" s="11"/>
      <c r="B31" s="12">
        <v>44480</v>
      </c>
      <c r="C31" s="11" t="s">
        <v>13</v>
      </c>
      <c r="D31" s="13"/>
      <c r="E31" s="11"/>
      <c r="F31" s="11"/>
      <c r="G31" s="11"/>
      <c r="H31" s="11"/>
      <c r="I31" s="13"/>
      <c r="J31" s="8" t="s">
        <v>27</v>
      </c>
      <c r="K31" s="14">
        <v>2598016.34</v>
      </c>
      <c r="L31" s="14">
        <v>0</v>
      </c>
      <c r="M31" s="19"/>
    </row>
    <row r="32" s="1" customFormat="1" spans="1:13">
      <c r="A32" s="8">
        <f>MAX($A$2:A31)+1</f>
        <v>11</v>
      </c>
      <c r="B32" s="9">
        <v>44484</v>
      </c>
      <c r="C32" s="8" t="s">
        <v>13</v>
      </c>
      <c r="D32" s="10" t="s">
        <v>70</v>
      </c>
      <c r="E32" s="8" t="s">
        <v>71</v>
      </c>
      <c r="F32" s="8" t="s">
        <v>72</v>
      </c>
      <c r="G32" s="8" t="s">
        <v>17</v>
      </c>
      <c r="H32" s="8" t="s">
        <v>73</v>
      </c>
      <c r="I32" s="10" t="s">
        <v>74</v>
      </c>
      <c r="J32" s="8" t="s">
        <v>37</v>
      </c>
      <c r="K32" s="14">
        <v>58059.34</v>
      </c>
      <c r="L32" s="14">
        <v>0</v>
      </c>
      <c r="M32" s="17" t="s">
        <v>21</v>
      </c>
    </row>
    <row r="33" s="1" customFormat="1" spans="1:13">
      <c r="A33" s="11"/>
      <c r="B33" s="12">
        <v>44480</v>
      </c>
      <c r="C33" s="11" t="s">
        <v>13</v>
      </c>
      <c r="D33" s="13"/>
      <c r="E33" s="11"/>
      <c r="F33" s="11"/>
      <c r="G33" s="11"/>
      <c r="H33" s="11"/>
      <c r="I33" s="13"/>
      <c r="J33" s="8" t="s">
        <v>27</v>
      </c>
      <c r="K33" s="14">
        <v>3288412.6</v>
      </c>
      <c r="L33" s="14">
        <v>0</v>
      </c>
      <c r="M33" s="19"/>
    </row>
    <row r="34" s="1" customFormat="1" spans="1:13">
      <c r="A34" s="8">
        <f>MAX($A$2:A33)+1</f>
        <v>12</v>
      </c>
      <c r="B34" s="9">
        <v>44484</v>
      </c>
      <c r="C34" s="8" t="s">
        <v>13</v>
      </c>
      <c r="D34" s="10" t="s">
        <v>75</v>
      </c>
      <c r="E34" s="8" t="s">
        <v>76</v>
      </c>
      <c r="F34" s="8" t="s">
        <v>77</v>
      </c>
      <c r="G34" s="8" t="s">
        <v>17</v>
      </c>
      <c r="H34" s="8" t="s">
        <v>78</v>
      </c>
      <c r="I34" s="10" t="s">
        <v>79</v>
      </c>
      <c r="J34" s="8" t="s">
        <v>20</v>
      </c>
      <c r="K34" s="14">
        <v>1982531.74</v>
      </c>
      <c r="L34" s="14">
        <v>1290411.25</v>
      </c>
      <c r="M34" s="17" t="s">
        <v>21</v>
      </c>
    </row>
    <row r="35" s="1" customFormat="1" spans="1:13">
      <c r="A35" s="11"/>
      <c r="B35" s="12">
        <v>44480</v>
      </c>
      <c r="C35" s="11" t="s">
        <v>13</v>
      </c>
      <c r="D35" s="13"/>
      <c r="E35" s="11"/>
      <c r="F35" s="11"/>
      <c r="G35" s="11"/>
      <c r="H35" s="11"/>
      <c r="I35" s="13"/>
      <c r="J35" s="8" t="s">
        <v>36</v>
      </c>
      <c r="K35" s="14">
        <v>55851.48</v>
      </c>
      <c r="L35" s="14">
        <v>55851.48</v>
      </c>
      <c r="M35" s="18"/>
    </row>
    <row r="36" s="1" customFormat="1" spans="1:13">
      <c r="A36" s="11"/>
      <c r="B36" s="12">
        <v>44480</v>
      </c>
      <c r="C36" s="11" t="s">
        <v>13</v>
      </c>
      <c r="D36" s="13"/>
      <c r="E36" s="11"/>
      <c r="F36" s="11"/>
      <c r="G36" s="11"/>
      <c r="H36" s="11"/>
      <c r="I36" s="13"/>
      <c r="J36" s="8" t="s">
        <v>80</v>
      </c>
      <c r="K36" s="14">
        <v>3450.3</v>
      </c>
      <c r="L36" s="14">
        <v>3450.3</v>
      </c>
      <c r="M36" s="19"/>
    </row>
    <row r="37" s="1" customFormat="1" ht="21" spans="1:13">
      <c r="A37" s="8">
        <f>MAX($A$2:A36)+1</f>
        <v>13</v>
      </c>
      <c r="B37" s="9">
        <v>44484</v>
      </c>
      <c r="C37" s="8" t="s">
        <v>13</v>
      </c>
      <c r="D37" s="10" t="s">
        <v>81</v>
      </c>
      <c r="E37" s="8" t="s">
        <v>82</v>
      </c>
      <c r="F37" s="8" t="s">
        <v>24</v>
      </c>
      <c r="G37" s="8" t="s">
        <v>17</v>
      </c>
      <c r="H37" s="8" t="s">
        <v>25</v>
      </c>
      <c r="I37" s="10" t="s">
        <v>26</v>
      </c>
      <c r="J37" s="8" t="s">
        <v>27</v>
      </c>
      <c r="K37" s="14">
        <v>2260263.55</v>
      </c>
      <c r="L37" s="14">
        <v>0</v>
      </c>
      <c r="M37" s="15" t="s">
        <v>21</v>
      </c>
    </row>
    <row r="38" s="1" customFormat="1" spans="1:13">
      <c r="A38" s="8">
        <f>MAX($A$2:A37)+1</f>
        <v>14</v>
      </c>
      <c r="B38" s="9">
        <v>44484</v>
      </c>
      <c r="C38" s="8" t="s">
        <v>13</v>
      </c>
      <c r="D38" s="10" t="s">
        <v>83</v>
      </c>
      <c r="E38" s="8" t="s">
        <v>84</v>
      </c>
      <c r="F38" s="8" t="s">
        <v>24</v>
      </c>
      <c r="G38" s="8" t="s">
        <v>17</v>
      </c>
      <c r="H38" s="8" t="s">
        <v>25</v>
      </c>
      <c r="I38" s="10" t="s">
        <v>85</v>
      </c>
      <c r="J38" s="8" t="s">
        <v>20</v>
      </c>
      <c r="K38" s="14">
        <v>1638749.2</v>
      </c>
      <c r="L38" s="14">
        <v>28997.88</v>
      </c>
      <c r="M38" s="17" t="s">
        <v>21</v>
      </c>
    </row>
    <row r="39" s="1" customFormat="1" spans="1:13">
      <c r="A39" s="11"/>
      <c r="B39" s="12">
        <v>44480</v>
      </c>
      <c r="C39" s="11" t="s">
        <v>13</v>
      </c>
      <c r="D39" s="13"/>
      <c r="E39" s="11"/>
      <c r="F39" s="11"/>
      <c r="G39" s="11"/>
      <c r="H39" s="11"/>
      <c r="I39" s="13"/>
      <c r="J39" s="8" t="s">
        <v>36</v>
      </c>
      <c r="K39" s="14">
        <v>126902.48</v>
      </c>
      <c r="L39" s="14">
        <v>2029.85</v>
      </c>
      <c r="M39" s="18"/>
    </row>
    <row r="40" s="1" customFormat="1" spans="1:13">
      <c r="A40" s="11"/>
      <c r="B40" s="12">
        <v>44480</v>
      </c>
      <c r="C40" s="11" t="s">
        <v>13</v>
      </c>
      <c r="D40" s="13"/>
      <c r="E40" s="11"/>
      <c r="F40" s="11"/>
      <c r="G40" s="11"/>
      <c r="H40" s="11"/>
      <c r="I40" s="13"/>
      <c r="J40" s="8" t="s">
        <v>37</v>
      </c>
      <c r="K40" s="14">
        <v>78003.88</v>
      </c>
      <c r="L40" s="14">
        <v>7413.99</v>
      </c>
      <c r="M40" s="18"/>
    </row>
    <row r="41" s="1" customFormat="1" spans="1:13">
      <c r="A41" s="11"/>
      <c r="B41" s="12">
        <v>44480</v>
      </c>
      <c r="C41" s="11" t="s">
        <v>13</v>
      </c>
      <c r="D41" s="13"/>
      <c r="E41" s="11"/>
      <c r="F41" s="11"/>
      <c r="G41" s="11"/>
      <c r="H41" s="11"/>
      <c r="I41" s="13"/>
      <c r="J41" s="8" t="s">
        <v>80</v>
      </c>
      <c r="K41" s="14">
        <v>47568.3</v>
      </c>
      <c r="L41" s="14">
        <v>30755</v>
      </c>
      <c r="M41" s="18"/>
    </row>
    <row r="42" s="1" customFormat="1" spans="1:13">
      <c r="A42" s="11"/>
      <c r="B42" s="12">
        <v>44480</v>
      </c>
      <c r="C42" s="11" t="s">
        <v>13</v>
      </c>
      <c r="D42" s="13"/>
      <c r="E42" s="11"/>
      <c r="F42" s="11"/>
      <c r="G42" s="11"/>
      <c r="H42" s="11"/>
      <c r="I42" s="13"/>
      <c r="J42" s="8" t="s">
        <v>27</v>
      </c>
      <c r="K42" s="14">
        <v>1390494.54</v>
      </c>
      <c r="L42" s="14">
        <v>0</v>
      </c>
      <c r="M42" s="18"/>
    </row>
    <row r="43" s="1" customFormat="1" spans="1:13">
      <c r="A43" s="11"/>
      <c r="B43" s="12">
        <v>44480</v>
      </c>
      <c r="C43" s="11" t="s">
        <v>13</v>
      </c>
      <c r="D43" s="13"/>
      <c r="E43" s="11"/>
      <c r="F43" s="11"/>
      <c r="G43" s="11"/>
      <c r="H43" s="11"/>
      <c r="I43" s="13"/>
      <c r="J43" s="8" t="s">
        <v>86</v>
      </c>
      <c r="K43" s="14">
        <v>1383076.05</v>
      </c>
      <c r="L43" s="14">
        <v>19127.58</v>
      </c>
      <c r="M43" s="18"/>
    </row>
    <row r="44" s="1" customFormat="1" spans="1:13">
      <c r="A44" s="11"/>
      <c r="B44" s="12">
        <v>44480</v>
      </c>
      <c r="C44" s="11" t="s">
        <v>13</v>
      </c>
      <c r="D44" s="13"/>
      <c r="E44" s="11"/>
      <c r="F44" s="11"/>
      <c r="G44" s="11"/>
      <c r="H44" s="11"/>
      <c r="I44" s="13"/>
      <c r="J44" s="8" t="s">
        <v>87</v>
      </c>
      <c r="K44" s="14">
        <v>268800</v>
      </c>
      <c r="L44" s="14">
        <v>0</v>
      </c>
      <c r="M44" s="19"/>
    </row>
    <row r="45" s="1" customFormat="1" spans="1:13">
      <c r="A45" s="8">
        <f>MAX($A$2:A44)+1</f>
        <v>15</v>
      </c>
      <c r="B45" s="9">
        <v>44484</v>
      </c>
      <c r="C45" s="8" t="s">
        <v>13</v>
      </c>
      <c r="D45" s="10" t="s">
        <v>88</v>
      </c>
      <c r="E45" s="8" t="s">
        <v>89</v>
      </c>
      <c r="F45" s="8" t="s">
        <v>90</v>
      </c>
      <c r="G45" s="8" t="s">
        <v>17</v>
      </c>
      <c r="H45" s="8" t="s">
        <v>91</v>
      </c>
      <c r="I45" s="10" t="s">
        <v>92</v>
      </c>
      <c r="J45" s="8" t="s">
        <v>20</v>
      </c>
      <c r="K45" s="14">
        <v>100836.19</v>
      </c>
      <c r="L45" s="14">
        <v>30161.71</v>
      </c>
      <c r="M45" s="17" t="s">
        <v>21</v>
      </c>
    </row>
    <row r="46" s="1" customFormat="1" spans="1:13">
      <c r="A46" s="11"/>
      <c r="B46" s="12">
        <v>44480</v>
      </c>
      <c r="C46" s="11" t="s">
        <v>13</v>
      </c>
      <c r="D46" s="13"/>
      <c r="E46" s="11"/>
      <c r="F46" s="11"/>
      <c r="G46" s="11"/>
      <c r="H46" s="11"/>
      <c r="I46" s="13"/>
      <c r="J46" s="8" t="s">
        <v>36</v>
      </c>
      <c r="K46" s="14">
        <v>5867.84</v>
      </c>
      <c r="L46" s="14">
        <v>1121.62</v>
      </c>
      <c r="M46" s="18"/>
    </row>
    <row r="47" s="1" customFormat="1" spans="1:13">
      <c r="A47" s="11"/>
      <c r="B47" s="12">
        <v>44480</v>
      </c>
      <c r="C47" s="11" t="s">
        <v>13</v>
      </c>
      <c r="D47" s="13"/>
      <c r="E47" s="11"/>
      <c r="F47" s="11"/>
      <c r="G47" s="11"/>
      <c r="H47" s="11"/>
      <c r="I47" s="13"/>
      <c r="J47" s="8" t="s">
        <v>37</v>
      </c>
      <c r="K47" s="14">
        <v>24085.4</v>
      </c>
      <c r="L47" s="14">
        <v>0</v>
      </c>
      <c r="M47" s="18"/>
    </row>
    <row r="48" s="1" customFormat="1" spans="1:13">
      <c r="A48" s="11"/>
      <c r="B48" s="12">
        <v>44480</v>
      </c>
      <c r="C48" s="11" t="s">
        <v>13</v>
      </c>
      <c r="D48" s="13"/>
      <c r="E48" s="11"/>
      <c r="F48" s="11"/>
      <c r="G48" s="11"/>
      <c r="H48" s="11"/>
      <c r="I48" s="13"/>
      <c r="J48" s="8" t="s">
        <v>27</v>
      </c>
      <c r="K48" s="14">
        <v>6859318.71</v>
      </c>
      <c r="L48" s="14">
        <v>0</v>
      </c>
      <c r="M48" s="19"/>
    </row>
    <row r="49" s="1" customFormat="1" ht="21" spans="1:13">
      <c r="A49" s="8">
        <f>MAX($A$2:A48)+1</f>
        <v>16</v>
      </c>
      <c r="B49" s="9">
        <v>44484</v>
      </c>
      <c r="C49" s="8" t="s">
        <v>13</v>
      </c>
      <c r="D49" s="10" t="s">
        <v>93</v>
      </c>
      <c r="E49" s="8" t="s">
        <v>94</v>
      </c>
      <c r="F49" s="8" t="s">
        <v>95</v>
      </c>
      <c r="G49" s="8" t="s">
        <v>17</v>
      </c>
      <c r="H49" s="8" t="s">
        <v>96</v>
      </c>
      <c r="I49" s="10" t="s">
        <v>97</v>
      </c>
      <c r="J49" s="8" t="s">
        <v>69</v>
      </c>
      <c r="K49" s="14">
        <v>3973808.79</v>
      </c>
      <c r="L49" s="14">
        <v>0</v>
      </c>
      <c r="M49" s="15" t="s">
        <v>21</v>
      </c>
    </row>
    <row r="50" s="1" customFormat="1" spans="1:13">
      <c r="A50" s="8">
        <f>MAX($A$2:A49)+1</f>
        <v>17</v>
      </c>
      <c r="B50" s="9">
        <v>44484</v>
      </c>
      <c r="C50" s="8" t="s">
        <v>13</v>
      </c>
      <c r="D50" s="10" t="s">
        <v>98</v>
      </c>
      <c r="E50" s="8" t="s">
        <v>99</v>
      </c>
      <c r="F50" s="8" t="s">
        <v>100</v>
      </c>
      <c r="G50" s="8" t="s">
        <v>17</v>
      </c>
      <c r="H50" s="8" t="s">
        <v>101</v>
      </c>
      <c r="I50" s="10" t="s">
        <v>102</v>
      </c>
      <c r="J50" s="8" t="s">
        <v>20</v>
      </c>
      <c r="K50" s="14">
        <v>585246.22</v>
      </c>
      <c r="L50" s="14">
        <v>245443.27</v>
      </c>
      <c r="M50" s="17" t="s">
        <v>21</v>
      </c>
    </row>
    <row r="51" s="1" customFormat="1" spans="1:13">
      <c r="A51" s="11"/>
      <c r="B51" s="12">
        <v>44480</v>
      </c>
      <c r="C51" s="11" t="s">
        <v>13</v>
      </c>
      <c r="D51" s="13"/>
      <c r="E51" s="11"/>
      <c r="F51" s="11"/>
      <c r="G51" s="11"/>
      <c r="H51" s="11"/>
      <c r="I51" s="13"/>
      <c r="J51" s="8" t="s">
        <v>36</v>
      </c>
      <c r="K51" s="14">
        <v>37235.37</v>
      </c>
      <c r="L51" s="14">
        <v>17181.03</v>
      </c>
      <c r="M51" s="18"/>
    </row>
    <row r="52" s="1" customFormat="1" spans="1:13">
      <c r="A52" s="11"/>
      <c r="B52" s="12">
        <v>44480</v>
      </c>
      <c r="C52" s="11" t="s">
        <v>13</v>
      </c>
      <c r="D52" s="13"/>
      <c r="E52" s="11"/>
      <c r="F52" s="11"/>
      <c r="G52" s="11"/>
      <c r="H52" s="11"/>
      <c r="I52" s="13"/>
      <c r="J52" s="8" t="s">
        <v>80</v>
      </c>
      <c r="K52" s="14">
        <v>8916.5</v>
      </c>
      <c r="L52" s="14">
        <v>0</v>
      </c>
      <c r="M52" s="18"/>
    </row>
    <row r="53" s="1" customFormat="1" spans="1:13">
      <c r="A53" s="11"/>
      <c r="B53" s="12">
        <v>44480</v>
      </c>
      <c r="C53" s="11" t="s">
        <v>13</v>
      </c>
      <c r="D53" s="13"/>
      <c r="E53" s="11"/>
      <c r="F53" s="11"/>
      <c r="G53" s="11"/>
      <c r="H53" s="11"/>
      <c r="I53" s="13"/>
      <c r="J53" s="8" t="s">
        <v>27</v>
      </c>
      <c r="K53" s="14">
        <v>46502.32</v>
      </c>
      <c r="L53" s="14">
        <v>0</v>
      </c>
      <c r="M53" s="18"/>
    </row>
    <row r="54" s="1" customFormat="1" spans="1:13">
      <c r="A54" s="11"/>
      <c r="B54" s="12">
        <v>44480</v>
      </c>
      <c r="C54" s="11" t="s">
        <v>13</v>
      </c>
      <c r="D54" s="13"/>
      <c r="E54" s="11"/>
      <c r="F54" s="11"/>
      <c r="G54" s="11"/>
      <c r="H54" s="11"/>
      <c r="I54" s="13"/>
      <c r="J54" s="8" t="s">
        <v>86</v>
      </c>
      <c r="K54" s="14">
        <v>1861302.6</v>
      </c>
      <c r="L54" s="14">
        <v>337110.45</v>
      </c>
      <c r="M54" s="18"/>
    </row>
    <row r="55" s="1" customFormat="1" spans="1:13">
      <c r="A55" s="11"/>
      <c r="B55" s="12">
        <v>44480</v>
      </c>
      <c r="C55" s="11" t="s">
        <v>13</v>
      </c>
      <c r="D55" s="13"/>
      <c r="E55" s="11"/>
      <c r="F55" s="11"/>
      <c r="G55" s="11"/>
      <c r="H55" s="11"/>
      <c r="I55" s="13"/>
      <c r="J55" s="8" t="s">
        <v>87</v>
      </c>
      <c r="K55" s="14">
        <v>461100</v>
      </c>
      <c r="L55" s="14">
        <v>0</v>
      </c>
      <c r="M55" s="19"/>
    </row>
    <row r="56" s="1" customFormat="1" spans="1:13">
      <c r="A56" s="8">
        <f>MAX($A$2:A55)+1</f>
        <v>18</v>
      </c>
      <c r="B56" s="9">
        <v>44484</v>
      </c>
      <c r="C56" s="8" t="s">
        <v>13</v>
      </c>
      <c r="D56" s="10" t="s">
        <v>103</v>
      </c>
      <c r="E56" s="8" t="s">
        <v>104</v>
      </c>
      <c r="F56" s="8" t="s">
        <v>105</v>
      </c>
      <c r="G56" s="8" t="s">
        <v>17</v>
      </c>
      <c r="H56" s="8" t="s">
        <v>106</v>
      </c>
      <c r="I56" s="10" t="s">
        <v>107</v>
      </c>
      <c r="J56" s="8" t="s">
        <v>20</v>
      </c>
      <c r="K56" s="14">
        <v>2752640.56</v>
      </c>
      <c r="L56" s="14">
        <v>530298.07</v>
      </c>
      <c r="M56" s="17" t="s">
        <v>21</v>
      </c>
    </row>
    <row r="57" s="1" customFormat="1" spans="1:13">
      <c r="A57" s="11"/>
      <c r="B57" s="12">
        <v>44480</v>
      </c>
      <c r="C57" s="11" t="s">
        <v>13</v>
      </c>
      <c r="D57" s="13"/>
      <c r="E57" s="11"/>
      <c r="F57" s="11"/>
      <c r="G57" s="11"/>
      <c r="H57" s="11"/>
      <c r="I57" s="13"/>
      <c r="J57" s="8" t="s">
        <v>36</v>
      </c>
      <c r="K57" s="14">
        <v>252997.97</v>
      </c>
      <c r="L57" s="14">
        <v>37120.87</v>
      </c>
      <c r="M57" s="19"/>
    </row>
    <row r="58" s="1" customFormat="1" spans="1:13">
      <c r="A58" s="8">
        <f>MAX($A$2:A57)+1</f>
        <v>19</v>
      </c>
      <c r="B58" s="9">
        <v>44484</v>
      </c>
      <c r="C58" s="8" t="s">
        <v>13</v>
      </c>
      <c r="D58" s="10" t="s">
        <v>108</v>
      </c>
      <c r="E58" s="8" t="s">
        <v>109</v>
      </c>
      <c r="F58" s="8" t="s">
        <v>33</v>
      </c>
      <c r="G58" s="8" t="s">
        <v>17</v>
      </c>
      <c r="H58" s="8" t="s">
        <v>34</v>
      </c>
      <c r="I58" s="10" t="s">
        <v>110</v>
      </c>
      <c r="J58" s="8" t="s">
        <v>20</v>
      </c>
      <c r="K58" s="14">
        <v>16242758.56</v>
      </c>
      <c r="L58" s="14">
        <v>0</v>
      </c>
      <c r="M58" s="17" t="s">
        <v>21</v>
      </c>
    </row>
    <row r="59" s="1" customFormat="1" spans="1:13">
      <c r="A59" s="11"/>
      <c r="B59" s="12">
        <v>44480</v>
      </c>
      <c r="C59" s="11" t="s">
        <v>13</v>
      </c>
      <c r="D59" s="13"/>
      <c r="E59" s="11"/>
      <c r="F59" s="11"/>
      <c r="G59" s="11"/>
      <c r="H59" s="11"/>
      <c r="I59" s="13"/>
      <c r="J59" s="8" t="s">
        <v>36</v>
      </c>
      <c r="K59" s="14">
        <v>2081229.36</v>
      </c>
      <c r="L59" s="14">
        <v>828554.59</v>
      </c>
      <c r="M59" s="18"/>
    </row>
    <row r="60" s="1" customFormat="1" spans="1:13">
      <c r="A60" s="11"/>
      <c r="B60" s="12">
        <v>44480</v>
      </c>
      <c r="C60" s="11" t="s">
        <v>13</v>
      </c>
      <c r="D60" s="13"/>
      <c r="E60" s="11"/>
      <c r="F60" s="11"/>
      <c r="G60" s="11"/>
      <c r="H60" s="11"/>
      <c r="I60" s="13"/>
      <c r="J60" s="8" t="s">
        <v>37</v>
      </c>
      <c r="K60" s="14">
        <v>478146.55</v>
      </c>
      <c r="L60" s="14">
        <v>475367.73</v>
      </c>
      <c r="M60" s="18"/>
    </row>
    <row r="61" s="1" customFormat="1" spans="1:13">
      <c r="A61" s="11"/>
      <c r="B61" s="12">
        <v>44480</v>
      </c>
      <c r="C61" s="11" t="s">
        <v>13</v>
      </c>
      <c r="D61" s="13"/>
      <c r="E61" s="11"/>
      <c r="F61" s="11"/>
      <c r="G61" s="11"/>
      <c r="H61" s="11"/>
      <c r="I61" s="13"/>
      <c r="J61" s="8" t="s">
        <v>27</v>
      </c>
      <c r="K61" s="14">
        <v>15266218.9</v>
      </c>
      <c r="L61" s="14">
        <v>14591657.08</v>
      </c>
      <c r="M61" s="19"/>
    </row>
    <row r="62" s="1" customFormat="1" spans="1:13">
      <c r="A62" s="8">
        <f>MAX($A$2:A61)+1</f>
        <v>20</v>
      </c>
      <c r="B62" s="9">
        <v>44484</v>
      </c>
      <c r="C62" s="8" t="s">
        <v>13</v>
      </c>
      <c r="D62" s="10" t="s">
        <v>111</v>
      </c>
      <c r="E62" s="8" t="s">
        <v>112</v>
      </c>
      <c r="F62" s="8" t="s">
        <v>77</v>
      </c>
      <c r="G62" s="8" t="s">
        <v>17</v>
      </c>
      <c r="H62" s="8" t="s">
        <v>78</v>
      </c>
      <c r="I62" s="10" t="s">
        <v>113</v>
      </c>
      <c r="J62" s="8" t="s">
        <v>20</v>
      </c>
      <c r="K62" s="14">
        <v>5440171.51</v>
      </c>
      <c r="L62" s="14">
        <v>5440171.51</v>
      </c>
      <c r="M62" s="17" t="s">
        <v>21</v>
      </c>
    </row>
    <row r="63" s="1" customFormat="1" spans="1:13">
      <c r="A63" s="11"/>
      <c r="B63" s="12">
        <v>44480</v>
      </c>
      <c r="C63" s="11" t="s">
        <v>13</v>
      </c>
      <c r="D63" s="13"/>
      <c r="E63" s="11"/>
      <c r="F63" s="11"/>
      <c r="G63" s="11"/>
      <c r="H63" s="11"/>
      <c r="I63" s="13"/>
      <c r="J63" s="8" t="s">
        <v>36</v>
      </c>
      <c r="K63" s="14">
        <v>590812.01</v>
      </c>
      <c r="L63" s="14">
        <v>590812.01</v>
      </c>
      <c r="M63" s="18"/>
    </row>
    <row r="64" s="1" customFormat="1" spans="1:13">
      <c r="A64" s="11"/>
      <c r="B64" s="12">
        <v>44480</v>
      </c>
      <c r="C64" s="11" t="s">
        <v>13</v>
      </c>
      <c r="D64" s="13"/>
      <c r="E64" s="11"/>
      <c r="F64" s="11"/>
      <c r="G64" s="11"/>
      <c r="H64" s="11"/>
      <c r="I64" s="13"/>
      <c r="J64" s="8" t="s">
        <v>80</v>
      </c>
      <c r="K64" s="14">
        <v>56886.9</v>
      </c>
      <c r="L64" s="14">
        <v>56886.9</v>
      </c>
      <c r="M64" s="19"/>
    </row>
    <row r="65" s="1" customFormat="1" spans="1:13">
      <c r="A65" s="8">
        <f>MAX($A$2:A64)+1</f>
        <v>21</v>
      </c>
      <c r="B65" s="9">
        <v>44484</v>
      </c>
      <c r="C65" s="8" t="s">
        <v>13</v>
      </c>
      <c r="D65" s="10" t="s">
        <v>114</v>
      </c>
      <c r="E65" s="8" t="s">
        <v>115</v>
      </c>
      <c r="F65" s="8" t="s">
        <v>116</v>
      </c>
      <c r="G65" s="8" t="s">
        <v>17</v>
      </c>
      <c r="H65" s="8" t="s">
        <v>117</v>
      </c>
      <c r="I65" s="10" t="s">
        <v>118</v>
      </c>
      <c r="J65" s="8" t="s">
        <v>37</v>
      </c>
      <c r="K65" s="14">
        <v>148262.4</v>
      </c>
      <c r="L65" s="14">
        <v>0</v>
      </c>
      <c r="M65" s="17" t="s">
        <v>21</v>
      </c>
    </row>
    <row r="66" s="1" customFormat="1" spans="1:13">
      <c r="A66" s="11"/>
      <c r="B66" s="12">
        <v>44480</v>
      </c>
      <c r="C66" s="11" t="s">
        <v>13</v>
      </c>
      <c r="D66" s="13"/>
      <c r="E66" s="11"/>
      <c r="F66" s="11"/>
      <c r="G66" s="11"/>
      <c r="H66" s="11"/>
      <c r="I66" s="13"/>
      <c r="J66" s="8" t="s">
        <v>27</v>
      </c>
      <c r="K66" s="14">
        <v>1877932.86</v>
      </c>
      <c r="L66" s="14">
        <v>0</v>
      </c>
      <c r="M66" s="19"/>
    </row>
    <row r="67" s="1" customFormat="1" spans="1:13">
      <c r="A67" s="20">
        <v>22</v>
      </c>
      <c r="B67" s="12">
        <v>44484</v>
      </c>
      <c r="C67" s="21" t="s">
        <v>13</v>
      </c>
      <c r="D67" s="10" t="s">
        <v>119</v>
      </c>
      <c r="E67" s="8" t="s">
        <v>120</v>
      </c>
      <c r="F67" s="8" t="s">
        <v>121</v>
      </c>
      <c r="G67" s="8" t="s">
        <v>122</v>
      </c>
      <c r="H67" s="8" t="s">
        <v>123</v>
      </c>
      <c r="I67" s="10" t="s">
        <v>124</v>
      </c>
      <c r="J67" s="36" t="s">
        <v>27</v>
      </c>
      <c r="K67" s="37">
        <v>2178024</v>
      </c>
      <c r="L67" s="37">
        <v>0</v>
      </c>
      <c r="M67" s="10" t="s">
        <v>125</v>
      </c>
    </row>
    <row r="68" s="1" customFormat="1" spans="1:13">
      <c r="A68" s="20"/>
      <c r="B68" s="12"/>
      <c r="C68" s="21"/>
      <c r="D68" s="10" t="s">
        <v>119</v>
      </c>
      <c r="E68" s="8"/>
      <c r="F68" s="8"/>
      <c r="G68" s="8"/>
      <c r="H68" s="8"/>
      <c r="I68" s="10"/>
      <c r="J68" s="36" t="s">
        <v>69</v>
      </c>
      <c r="K68" s="37">
        <v>860031.23</v>
      </c>
      <c r="L68" s="37">
        <v>422285.16</v>
      </c>
      <c r="M68" s="10"/>
    </row>
    <row r="69" s="1" customFormat="1" spans="1:13">
      <c r="A69" s="20">
        <v>23</v>
      </c>
      <c r="B69" s="12">
        <v>44484</v>
      </c>
      <c r="C69" s="21" t="s">
        <v>13</v>
      </c>
      <c r="D69" s="10" t="s">
        <v>126</v>
      </c>
      <c r="E69" s="8" t="s">
        <v>127</v>
      </c>
      <c r="F69" s="8" t="s">
        <v>128</v>
      </c>
      <c r="G69" s="8" t="s">
        <v>122</v>
      </c>
      <c r="H69" s="8" t="s">
        <v>129</v>
      </c>
      <c r="I69" s="10" t="s">
        <v>130</v>
      </c>
      <c r="J69" s="36" t="s">
        <v>27</v>
      </c>
      <c r="K69" s="37">
        <v>2881413.52</v>
      </c>
      <c r="L69" s="37">
        <v>0</v>
      </c>
      <c r="M69" s="10" t="s">
        <v>125</v>
      </c>
    </row>
    <row r="70" s="1" customFormat="1" spans="1:13">
      <c r="A70" s="20"/>
      <c r="B70" s="12"/>
      <c r="C70" s="21"/>
      <c r="D70" s="10" t="s">
        <v>126</v>
      </c>
      <c r="E70" s="8"/>
      <c r="F70" s="8"/>
      <c r="G70" s="8"/>
      <c r="H70" s="8"/>
      <c r="I70" s="10"/>
      <c r="J70" s="36" t="s">
        <v>37</v>
      </c>
      <c r="K70" s="37">
        <v>398580</v>
      </c>
      <c r="L70" s="37">
        <v>0</v>
      </c>
      <c r="M70" s="10"/>
    </row>
    <row r="71" s="1" customFormat="1" ht="21" spans="1:13">
      <c r="A71" s="20">
        <v>24</v>
      </c>
      <c r="B71" s="12">
        <v>44484</v>
      </c>
      <c r="C71" s="21" t="s">
        <v>13</v>
      </c>
      <c r="D71" s="10" t="s">
        <v>131</v>
      </c>
      <c r="E71" s="8" t="s">
        <v>132</v>
      </c>
      <c r="F71" s="8" t="s">
        <v>133</v>
      </c>
      <c r="G71" s="8" t="s">
        <v>122</v>
      </c>
      <c r="H71" s="8" t="s">
        <v>134</v>
      </c>
      <c r="I71" s="10" t="s">
        <v>135</v>
      </c>
      <c r="J71" s="36" t="s">
        <v>27</v>
      </c>
      <c r="K71" s="37">
        <v>2755792.27</v>
      </c>
      <c r="L71" s="37">
        <v>0</v>
      </c>
      <c r="M71" s="10" t="s">
        <v>125</v>
      </c>
    </row>
    <row r="72" s="1" customFormat="1" spans="1:13">
      <c r="A72" s="20">
        <v>25</v>
      </c>
      <c r="B72" s="12">
        <v>44484</v>
      </c>
      <c r="C72" s="21" t="s">
        <v>13</v>
      </c>
      <c r="D72" s="10" t="s">
        <v>136</v>
      </c>
      <c r="E72" s="8" t="s">
        <v>137</v>
      </c>
      <c r="F72" s="8" t="s">
        <v>138</v>
      </c>
      <c r="G72" s="8" t="s">
        <v>122</v>
      </c>
      <c r="H72" s="8" t="s">
        <v>139</v>
      </c>
      <c r="I72" s="10" t="s">
        <v>140</v>
      </c>
      <c r="J72" s="36" t="s">
        <v>141</v>
      </c>
      <c r="K72" s="37">
        <v>752.36</v>
      </c>
      <c r="L72" s="37">
        <v>0</v>
      </c>
      <c r="M72" s="10" t="s">
        <v>125</v>
      </c>
    </row>
    <row r="73" s="1" customFormat="1" spans="1:13">
      <c r="A73" s="20"/>
      <c r="B73" s="12"/>
      <c r="C73" s="21" t="s">
        <v>142</v>
      </c>
      <c r="D73" s="10" t="s">
        <v>136</v>
      </c>
      <c r="E73" s="8"/>
      <c r="F73" s="8"/>
      <c r="G73" s="8"/>
      <c r="H73" s="8"/>
      <c r="I73" s="10"/>
      <c r="J73" s="36" t="s">
        <v>69</v>
      </c>
      <c r="K73" s="37">
        <v>2986586.39</v>
      </c>
      <c r="L73" s="37">
        <v>0</v>
      </c>
      <c r="M73" s="10"/>
    </row>
    <row r="74" s="1" customFormat="1" ht="31.5" spans="1:13">
      <c r="A74" s="20">
        <v>26</v>
      </c>
      <c r="B74" s="12">
        <v>44484</v>
      </c>
      <c r="C74" s="21" t="s">
        <v>13</v>
      </c>
      <c r="D74" s="10" t="s">
        <v>143</v>
      </c>
      <c r="E74" s="8" t="s">
        <v>144</v>
      </c>
      <c r="F74" s="8" t="s">
        <v>145</v>
      </c>
      <c r="G74" s="8" t="s">
        <v>122</v>
      </c>
      <c r="H74" s="8" t="s">
        <v>146</v>
      </c>
      <c r="I74" s="10" t="s">
        <v>147</v>
      </c>
      <c r="J74" s="36" t="s">
        <v>20</v>
      </c>
      <c r="K74" s="37">
        <v>2171582.29</v>
      </c>
      <c r="L74" s="37">
        <v>2171582.29</v>
      </c>
      <c r="M74" s="10" t="s">
        <v>125</v>
      </c>
    </row>
    <row r="75" s="1" customFormat="1" spans="1:13">
      <c r="A75" s="20">
        <v>27</v>
      </c>
      <c r="B75" s="12">
        <v>44484</v>
      </c>
      <c r="C75" s="21" t="s">
        <v>13</v>
      </c>
      <c r="D75" s="10" t="s">
        <v>148</v>
      </c>
      <c r="E75" s="8" t="s">
        <v>149</v>
      </c>
      <c r="F75" s="8" t="s">
        <v>150</v>
      </c>
      <c r="G75" s="8" t="s">
        <v>122</v>
      </c>
      <c r="H75" s="8" t="s">
        <v>151</v>
      </c>
      <c r="I75" s="10" t="s">
        <v>152</v>
      </c>
      <c r="J75" s="36" t="s">
        <v>36</v>
      </c>
      <c r="K75" s="37">
        <v>149774.42</v>
      </c>
      <c r="L75" s="37">
        <v>0</v>
      </c>
      <c r="M75" s="10" t="s">
        <v>125</v>
      </c>
    </row>
    <row r="76" s="1" customFormat="1" spans="1:13">
      <c r="A76" s="20"/>
      <c r="B76" s="12"/>
      <c r="C76" s="21"/>
      <c r="D76" s="10" t="s">
        <v>148</v>
      </c>
      <c r="E76" s="8"/>
      <c r="F76" s="8"/>
      <c r="G76" s="8"/>
      <c r="H76" s="8"/>
      <c r="I76" s="10"/>
      <c r="J76" s="36" t="s">
        <v>69</v>
      </c>
      <c r="K76" s="37">
        <v>25126.74</v>
      </c>
      <c r="L76" s="37">
        <v>0</v>
      </c>
      <c r="M76" s="10"/>
    </row>
    <row r="77" s="1" customFormat="1" spans="1:13">
      <c r="A77" s="20"/>
      <c r="B77" s="12"/>
      <c r="C77" s="21" t="s">
        <v>153</v>
      </c>
      <c r="D77" s="10" t="s">
        <v>148</v>
      </c>
      <c r="E77" s="8"/>
      <c r="F77" s="8"/>
      <c r="G77" s="8"/>
      <c r="H77" s="8"/>
      <c r="I77" s="10"/>
      <c r="J77" s="36" t="s">
        <v>20</v>
      </c>
      <c r="K77" s="37">
        <v>2995488.56</v>
      </c>
      <c r="L77" s="37">
        <v>0</v>
      </c>
      <c r="M77" s="10" t="s">
        <v>125</v>
      </c>
    </row>
    <row r="78" s="1" customFormat="1" spans="1:13">
      <c r="A78" s="20"/>
      <c r="B78" s="12"/>
      <c r="C78" s="21"/>
      <c r="D78" s="10" t="s">
        <v>148</v>
      </c>
      <c r="E78" s="8"/>
      <c r="F78" s="8"/>
      <c r="G78" s="8"/>
      <c r="H78" s="8"/>
      <c r="I78" s="10"/>
      <c r="J78" s="36" t="s">
        <v>154</v>
      </c>
      <c r="K78" s="37">
        <v>3857732.12</v>
      </c>
      <c r="L78" s="37">
        <v>0</v>
      </c>
      <c r="M78" s="10"/>
    </row>
    <row r="79" s="1" customFormat="1" spans="1:13">
      <c r="A79" s="20">
        <v>28</v>
      </c>
      <c r="B79" s="12">
        <v>44484</v>
      </c>
      <c r="C79" s="21" t="s">
        <v>13</v>
      </c>
      <c r="D79" s="10" t="s">
        <v>155</v>
      </c>
      <c r="E79" s="8" t="s">
        <v>156</v>
      </c>
      <c r="F79" s="8" t="s">
        <v>157</v>
      </c>
      <c r="G79" s="8" t="s">
        <v>122</v>
      </c>
      <c r="H79" s="8" t="s">
        <v>158</v>
      </c>
      <c r="I79" s="10" t="s">
        <v>159</v>
      </c>
      <c r="J79" s="36" t="s">
        <v>36</v>
      </c>
      <c r="K79" s="37">
        <v>15948</v>
      </c>
      <c r="L79" s="37">
        <v>0</v>
      </c>
      <c r="M79" s="10" t="s">
        <v>125</v>
      </c>
    </row>
    <row r="80" s="1" customFormat="1" spans="1:13">
      <c r="A80" s="20"/>
      <c r="B80" s="12"/>
      <c r="C80" s="21"/>
      <c r="D80" s="10" t="s">
        <v>155</v>
      </c>
      <c r="E80" s="8"/>
      <c r="F80" s="8"/>
      <c r="G80" s="8"/>
      <c r="H80" s="8"/>
      <c r="I80" s="10"/>
      <c r="J80" s="36" t="s">
        <v>27</v>
      </c>
      <c r="K80" s="37">
        <v>2750109.35</v>
      </c>
      <c r="L80" s="37">
        <v>0</v>
      </c>
      <c r="M80" s="10"/>
    </row>
    <row r="81" s="1" customFormat="1" spans="1:13">
      <c r="A81" s="20"/>
      <c r="B81" s="12"/>
      <c r="C81" s="21" t="s">
        <v>160</v>
      </c>
      <c r="D81" s="10" t="s">
        <v>155</v>
      </c>
      <c r="E81" s="8"/>
      <c r="F81" s="8"/>
      <c r="G81" s="8"/>
      <c r="H81" s="8"/>
      <c r="I81" s="10"/>
      <c r="J81" s="36" t="s">
        <v>37</v>
      </c>
      <c r="K81" s="37">
        <v>1419769.63</v>
      </c>
      <c r="L81" s="37">
        <v>0</v>
      </c>
      <c r="M81" s="10" t="s">
        <v>125</v>
      </c>
    </row>
    <row r="82" s="1" customFormat="1" spans="1:13">
      <c r="A82" s="20"/>
      <c r="B82" s="12"/>
      <c r="C82" s="21"/>
      <c r="D82" s="10" t="s">
        <v>155</v>
      </c>
      <c r="E82" s="8"/>
      <c r="F82" s="8"/>
      <c r="G82" s="8"/>
      <c r="H82" s="8"/>
      <c r="I82" s="10"/>
      <c r="J82" s="36" t="s">
        <v>80</v>
      </c>
      <c r="K82" s="37">
        <v>15828.8</v>
      </c>
      <c r="L82" s="37">
        <v>2575</v>
      </c>
      <c r="M82" s="10"/>
    </row>
    <row r="83" s="1" customFormat="1" spans="1:13">
      <c r="A83" s="20"/>
      <c r="B83" s="12"/>
      <c r="C83" s="21" t="s">
        <v>161</v>
      </c>
      <c r="D83" s="10" t="s">
        <v>155</v>
      </c>
      <c r="E83" s="8"/>
      <c r="F83" s="8"/>
      <c r="G83" s="8"/>
      <c r="H83" s="8"/>
      <c r="I83" s="10"/>
      <c r="J83" s="36" t="s">
        <v>20</v>
      </c>
      <c r="K83" s="37">
        <v>165664.37</v>
      </c>
      <c r="L83" s="37">
        <v>0</v>
      </c>
      <c r="M83" s="10" t="s">
        <v>125</v>
      </c>
    </row>
    <row r="84" s="1" customFormat="1" spans="1:13">
      <c r="A84" s="20">
        <v>29</v>
      </c>
      <c r="B84" s="12">
        <v>44484</v>
      </c>
      <c r="C84" s="21" t="s">
        <v>13</v>
      </c>
      <c r="D84" s="10" t="s">
        <v>162</v>
      </c>
      <c r="E84" s="8" t="s">
        <v>163</v>
      </c>
      <c r="F84" s="8" t="s">
        <v>164</v>
      </c>
      <c r="G84" s="8" t="s">
        <v>122</v>
      </c>
      <c r="H84" s="8" t="s">
        <v>165</v>
      </c>
      <c r="I84" s="10" t="s">
        <v>166</v>
      </c>
      <c r="J84" s="36" t="s">
        <v>36</v>
      </c>
      <c r="K84" s="37">
        <v>165664.39</v>
      </c>
      <c r="L84" s="37">
        <v>0</v>
      </c>
      <c r="M84" s="10" t="s">
        <v>125</v>
      </c>
    </row>
    <row r="85" s="1" customFormat="1" spans="1:13">
      <c r="A85" s="20"/>
      <c r="B85" s="12"/>
      <c r="C85" s="21" t="s">
        <v>167</v>
      </c>
      <c r="D85" s="10" t="s">
        <v>162</v>
      </c>
      <c r="E85" s="8"/>
      <c r="F85" s="8"/>
      <c r="G85" s="8"/>
      <c r="H85" s="8"/>
      <c r="I85" s="10"/>
      <c r="J85" s="36" t="s">
        <v>27</v>
      </c>
      <c r="K85" s="37">
        <v>4530153.3</v>
      </c>
      <c r="L85" s="37">
        <v>0</v>
      </c>
      <c r="M85" s="10" t="s">
        <v>125</v>
      </c>
    </row>
    <row r="86" s="1" customFormat="1" spans="1:13">
      <c r="A86" s="20"/>
      <c r="B86" s="12"/>
      <c r="C86" s="21"/>
      <c r="D86" s="10" t="s">
        <v>162</v>
      </c>
      <c r="E86" s="8"/>
      <c r="F86" s="8"/>
      <c r="G86" s="8"/>
      <c r="H86" s="8"/>
      <c r="I86" s="10"/>
      <c r="J86" s="36" t="s">
        <v>37</v>
      </c>
      <c r="K86" s="37">
        <v>49183.71</v>
      </c>
      <c r="L86" s="37">
        <v>0</v>
      </c>
      <c r="M86" s="10"/>
    </row>
    <row r="87" s="1" customFormat="1" spans="1:13">
      <c r="A87" s="20"/>
      <c r="B87" s="12"/>
      <c r="C87" s="21" t="s">
        <v>168</v>
      </c>
      <c r="D87" s="10" t="s">
        <v>162</v>
      </c>
      <c r="E87" s="8"/>
      <c r="F87" s="8"/>
      <c r="G87" s="8"/>
      <c r="H87" s="8"/>
      <c r="I87" s="10"/>
      <c r="J87" s="36" t="s">
        <v>86</v>
      </c>
      <c r="K87" s="37">
        <v>1900026.7</v>
      </c>
      <c r="L87" s="37">
        <v>0</v>
      </c>
      <c r="M87" s="10" t="s">
        <v>125</v>
      </c>
    </row>
    <row r="88" s="1" customFormat="1" spans="1:13">
      <c r="A88" s="20"/>
      <c r="B88" s="12"/>
      <c r="C88" s="21"/>
      <c r="D88" s="10" t="s">
        <v>162</v>
      </c>
      <c r="E88" s="8"/>
      <c r="F88" s="8"/>
      <c r="G88" s="8"/>
      <c r="H88" s="8"/>
      <c r="I88" s="10"/>
      <c r="J88" s="36" t="s">
        <v>80</v>
      </c>
      <c r="K88" s="37">
        <v>1623.3</v>
      </c>
      <c r="L88" s="37">
        <v>0</v>
      </c>
      <c r="M88" s="10"/>
    </row>
    <row r="89" s="1" customFormat="1" spans="1:13">
      <c r="A89" s="20"/>
      <c r="B89" s="12"/>
      <c r="C89" s="21" t="s">
        <v>169</v>
      </c>
      <c r="D89" s="10" t="s">
        <v>162</v>
      </c>
      <c r="E89" s="8"/>
      <c r="F89" s="8"/>
      <c r="G89" s="8"/>
      <c r="H89" s="8"/>
      <c r="I89" s="10"/>
      <c r="J89" s="36" t="s">
        <v>20</v>
      </c>
      <c r="K89" s="37">
        <v>3466390.05</v>
      </c>
      <c r="L89" s="37">
        <v>0</v>
      </c>
      <c r="M89" s="10" t="s">
        <v>125</v>
      </c>
    </row>
    <row r="90" s="1" customFormat="1" spans="1:13">
      <c r="A90" s="20">
        <v>30</v>
      </c>
      <c r="B90" s="12">
        <v>44484</v>
      </c>
      <c r="C90" s="21" t="s">
        <v>13</v>
      </c>
      <c r="D90" s="10" t="s">
        <v>170</v>
      </c>
      <c r="E90" s="8" t="s">
        <v>171</v>
      </c>
      <c r="F90" s="8" t="s">
        <v>172</v>
      </c>
      <c r="G90" s="8" t="s">
        <v>122</v>
      </c>
      <c r="H90" s="8" t="s">
        <v>173</v>
      </c>
      <c r="I90" s="10" t="s">
        <v>174</v>
      </c>
      <c r="J90" s="36" t="s">
        <v>36</v>
      </c>
      <c r="K90" s="37">
        <v>169789.64</v>
      </c>
      <c r="L90" s="37">
        <v>169789.64</v>
      </c>
      <c r="M90" s="10" t="s">
        <v>125</v>
      </c>
    </row>
    <row r="91" s="1" customFormat="1" spans="1:13">
      <c r="A91" s="20"/>
      <c r="B91" s="12"/>
      <c r="C91" s="21" t="s">
        <v>175</v>
      </c>
      <c r="D91" s="10" t="s">
        <v>170</v>
      </c>
      <c r="E91" s="8"/>
      <c r="F91" s="8"/>
      <c r="G91" s="8"/>
      <c r="H91" s="8"/>
      <c r="I91" s="10"/>
      <c r="J91" s="36" t="s">
        <v>69</v>
      </c>
      <c r="K91" s="37">
        <v>814729.06</v>
      </c>
      <c r="L91" s="37">
        <v>814729.06</v>
      </c>
      <c r="M91" s="10" t="s">
        <v>125</v>
      </c>
    </row>
    <row r="92" s="1" customFormat="1" spans="1:13">
      <c r="A92" s="20"/>
      <c r="B92" s="12"/>
      <c r="C92" s="21"/>
      <c r="D92" s="10" t="s">
        <v>170</v>
      </c>
      <c r="E92" s="8"/>
      <c r="F92" s="8"/>
      <c r="G92" s="8"/>
      <c r="H92" s="8"/>
      <c r="I92" s="10"/>
      <c r="J92" s="36" t="s">
        <v>20</v>
      </c>
      <c r="K92" s="37">
        <v>4115189.63</v>
      </c>
      <c r="L92" s="37">
        <v>4115189.63</v>
      </c>
      <c r="M92" s="10"/>
    </row>
    <row r="93" s="1" customFormat="1" ht="31.5" spans="1:13">
      <c r="A93" s="20">
        <v>31</v>
      </c>
      <c r="B93" s="12">
        <v>44484</v>
      </c>
      <c r="C93" s="21" t="s">
        <v>13</v>
      </c>
      <c r="D93" s="10" t="s">
        <v>176</v>
      </c>
      <c r="E93" s="8" t="s">
        <v>177</v>
      </c>
      <c r="F93" s="8" t="s">
        <v>178</v>
      </c>
      <c r="G93" s="8" t="s">
        <v>122</v>
      </c>
      <c r="H93" s="8" t="s">
        <v>179</v>
      </c>
      <c r="I93" s="10" t="s">
        <v>180</v>
      </c>
      <c r="J93" s="36" t="s">
        <v>20</v>
      </c>
      <c r="K93" s="37">
        <v>4072763.48</v>
      </c>
      <c r="L93" s="37">
        <v>0</v>
      </c>
      <c r="M93" s="10" t="s">
        <v>125</v>
      </c>
    </row>
    <row r="94" s="1" customFormat="1" spans="1:13">
      <c r="A94" s="20">
        <v>32</v>
      </c>
      <c r="B94" s="12">
        <v>44484</v>
      </c>
      <c r="C94" s="21" t="s">
        <v>13</v>
      </c>
      <c r="D94" s="10" t="s">
        <v>181</v>
      </c>
      <c r="E94" s="8" t="s">
        <v>182</v>
      </c>
      <c r="F94" s="8" t="s">
        <v>183</v>
      </c>
      <c r="G94" s="8" t="s">
        <v>122</v>
      </c>
      <c r="H94" s="8" t="s">
        <v>184</v>
      </c>
      <c r="I94" s="10" t="s">
        <v>185</v>
      </c>
      <c r="J94" s="36" t="s">
        <v>27</v>
      </c>
      <c r="K94" s="37">
        <v>2648263.2</v>
      </c>
      <c r="L94" s="37">
        <v>0</v>
      </c>
      <c r="M94" s="10" t="s">
        <v>125</v>
      </c>
    </row>
    <row r="95" s="1" customFormat="1" spans="1:13">
      <c r="A95" s="20"/>
      <c r="B95" s="12"/>
      <c r="C95" s="21" t="s">
        <v>186</v>
      </c>
      <c r="D95" s="10" t="s">
        <v>181</v>
      </c>
      <c r="E95" s="8"/>
      <c r="F95" s="8"/>
      <c r="G95" s="8"/>
      <c r="H95" s="8"/>
      <c r="I95" s="10"/>
      <c r="J95" s="36" t="s">
        <v>37</v>
      </c>
      <c r="K95" s="37">
        <v>1832670</v>
      </c>
      <c r="L95" s="37">
        <v>0</v>
      </c>
      <c r="M95" s="10" t="s">
        <v>125</v>
      </c>
    </row>
    <row r="96" s="1" customFormat="1" spans="1:13">
      <c r="A96" s="20">
        <v>33</v>
      </c>
      <c r="B96" s="12">
        <v>44484</v>
      </c>
      <c r="C96" s="21" t="s">
        <v>13</v>
      </c>
      <c r="D96" s="10" t="s">
        <v>187</v>
      </c>
      <c r="E96" s="8" t="s">
        <v>188</v>
      </c>
      <c r="F96" s="8" t="s">
        <v>189</v>
      </c>
      <c r="G96" s="8" t="s">
        <v>122</v>
      </c>
      <c r="H96" s="8" t="s">
        <v>190</v>
      </c>
      <c r="I96" s="10" t="s">
        <v>191</v>
      </c>
      <c r="J96" s="36" t="s">
        <v>27</v>
      </c>
      <c r="K96" s="37">
        <v>2175941.96</v>
      </c>
      <c r="L96" s="37">
        <v>0</v>
      </c>
      <c r="M96" s="10" t="s">
        <v>125</v>
      </c>
    </row>
    <row r="97" s="1" customFormat="1" spans="1:13">
      <c r="A97" s="20"/>
      <c r="B97" s="12"/>
      <c r="C97" s="21" t="s">
        <v>192</v>
      </c>
      <c r="D97" s="10" t="s">
        <v>187</v>
      </c>
      <c r="E97" s="8"/>
      <c r="F97" s="8"/>
      <c r="G97" s="8"/>
      <c r="H97" s="8"/>
      <c r="I97" s="10"/>
      <c r="J97" s="36" t="s">
        <v>80</v>
      </c>
      <c r="K97" s="37">
        <v>2835</v>
      </c>
      <c r="L97" s="37">
        <v>0</v>
      </c>
      <c r="M97" s="10" t="s">
        <v>125</v>
      </c>
    </row>
    <row r="98" s="1" customFormat="1" spans="1:13">
      <c r="A98" s="20">
        <v>34</v>
      </c>
      <c r="B98" s="12">
        <v>44484</v>
      </c>
      <c r="C98" s="21" t="s">
        <v>13</v>
      </c>
      <c r="D98" s="10" t="s">
        <v>193</v>
      </c>
      <c r="E98" s="8" t="s">
        <v>194</v>
      </c>
      <c r="F98" s="8" t="s">
        <v>195</v>
      </c>
      <c r="G98" s="8" t="s">
        <v>122</v>
      </c>
      <c r="H98" s="8" t="s">
        <v>196</v>
      </c>
      <c r="I98" s="10" t="s">
        <v>197</v>
      </c>
      <c r="J98" s="36" t="s">
        <v>198</v>
      </c>
      <c r="K98" s="37">
        <v>16120.8</v>
      </c>
      <c r="L98" s="37">
        <v>0</v>
      </c>
      <c r="M98" s="10" t="s">
        <v>125</v>
      </c>
    </row>
    <row r="99" s="1" customFormat="1" spans="1:13">
      <c r="A99" s="20"/>
      <c r="B99" s="12"/>
      <c r="C99" s="21" t="s">
        <v>199</v>
      </c>
      <c r="D99" s="10" t="s">
        <v>193</v>
      </c>
      <c r="E99" s="8"/>
      <c r="F99" s="8"/>
      <c r="G99" s="8"/>
      <c r="H99" s="8"/>
      <c r="I99" s="10"/>
      <c r="J99" s="36" t="s">
        <v>36</v>
      </c>
      <c r="K99" s="37">
        <v>628784.64</v>
      </c>
      <c r="L99" s="37">
        <v>0</v>
      </c>
      <c r="M99" s="10" t="s">
        <v>125</v>
      </c>
    </row>
    <row r="100" s="1" customFormat="1" spans="1:13">
      <c r="A100" s="20"/>
      <c r="B100" s="12"/>
      <c r="C100" s="21"/>
      <c r="D100" s="10" t="s">
        <v>193</v>
      </c>
      <c r="E100" s="8"/>
      <c r="F100" s="8"/>
      <c r="G100" s="8"/>
      <c r="H100" s="8"/>
      <c r="I100" s="10"/>
      <c r="J100" s="36" t="s">
        <v>27</v>
      </c>
      <c r="K100" s="37">
        <v>15292658.25</v>
      </c>
      <c r="L100" s="37">
        <v>0</v>
      </c>
      <c r="M100" s="10"/>
    </row>
    <row r="101" s="1" customFormat="1" spans="1:13">
      <c r="A101" s="20"/>
      <c r="B101" s="12"/>
      <c r="C101" s="21" t="s">
        <v>200</v>
      </c>
      <c r="D101" s="10" t="s">
        <v>193</v>
      </c>
      <c r="E101" s="8"/>
      <c r="F101" s="8"/>
      <c r="G101" s="8"/>
      <c r="H101" s="8"/>
      <c r="I101" s="10"/>
      <c r="J101" s="36" t="s">
        <v>37</v>
      </c>
      <c r="K101" s="37">
        <v>2183658.94</v>
      </c>
      <c r="L101" s="37">
        <v>0</v>
      </c>
      <c r="M101" s="10" t="s">
        <v>125</v>
      </c>
    </row>
    <row r="102" s="1" customFormat="1" spans="1:13">
      <c r="A102" s="20"/>
      <c r="B102" s="12"/>
      <c r="C102" s="21"/>
      <c r="D102" s="10" t="s">
        <v>193</v>
      </c>
      <c r="E102" s="8"/>
      <c r="F102" s="8"/>
      <c r="G102" s="8"/>
      <c r="H102" s="8"/>
      <c r="I102" s="10"/>
      <c r="J102" s="36" t="s">
        <v>141</v>
      </c>
      <c r="K102" s="37">
        <v>18733.7</v>
      </c>
      <c r="L102" s="37">
        <v>0</v>
      </c>
      <c r="M102" s="10"/>
    </row>
    <row r="103" s="1" customFormat="1" spans="1:13">
      <c r="A103" s="20"/>
      <c r="B103" s="12"/>
      <c r="C103" s="21" t="s">
        <v>201</v>
      </c>
      <c r="D103" s="10" t="s">
        <v>193</v>
      </c>
      <c r="E103" s="8"/>
      <c r="F103" s="8"/>
      <c r="G103" s="8"/>
      <c r="H103" s="8"/>
      <c r="I103" s="10"/>
      <c r="J103" s="36" t="s">
        <v>80</v>
      </c>
      <c r="K103" s="37">
        <v>146066.2</v>
      </c>
      <c r="L103" s="37">
        <v>0</v>
      </c>
      <c r="M103" s="10" t="s">
        <v>125</v>
      </c>
    </row>
    <row r="104" s="1" customFormat="1" spans="1:13">
      <c r="A104" s="20"/>
      <c r="B104" s="12"/>
      <c r="C104" s="21"/>
      <c r="D104" s="10" t="s">
        <v>193</v>
      </c>
      <c r="E104" s="8"/>
      <c r="F104" s="8"/>
      <c r="G104" s="8"/>
      <c r="H104" s="8"/>
      <c r="I104" s="10"/>
      <c r="J104" s="36" t="s">
        <v>20</v>
      </c>
      <c r="K104" s="37">
        <v>2805379.91</v>
      </c>
      <c r="L104" s="37">
        <v>0</v>
      </c>
      <c r="M104" s="10"/>
    </row>
    <row r="105" spans="1:13">
      <c r="A105" s="20">
        <v>35</v>
      </c>
      <c r="B105" s="12">
        <v>44484</v>
      </c>
      <c r="C105" s="21" t="s">
        <v>13</v>
      </c>
      <c r="D105" s="10" t="s">
        <v>202</v>
      </c>
      <c r="E105" s="8" t="s">
        <v>203</v>
      </c>
      <c r="F105" s="8" t="s">
        <v>204</v>
      </c>
      <c r="G105" s="8" t="s">
        <v>205</v>
      </c>
      <c r="H105" s="8" t="s">
        <v>206</v>
      </c>
      <c r="I105" s="10" t="s">
        <v>207</v>
      </c>
      <c r="J105" s="36" t="s">
        <v>69</v>
      </c>
      <c r="K105" s="37">
        <v>336860.85</v>
      </c>
      <c r="L105" s="37">
        <v>0</v>
      </c>
      <c r="M105" s="10" t="s">
        <v>125</v>
      </c>
    </row>
    <row r="106" spans="1:13">
      <c r="A106" s="20"/>
      <c r="B106" s="12"/>
      <c r="C106" s="21"/>
      <c r="D106" s="10" t="s">
        <v>202</v>
      </c>
      <c r="E106" s="8"/>
      <c r="F106" s="8"/>
      <c r="G106" s="8"/>
      <c r="H106" s="8"/>
      <c r="I106" s="10"/>
      <c r="J106" s="36" t="s">
        <v>208</v>
      </c>
      <c r="K106" s="37">
        <v>3099066.5</v>
      </c>
      <c r="L106" s="37">
        <v>0</v>
      </c>
      <c r="M106" s="10"/>
    </row>
    <row r="107" spans="1:13">
      <c r="A107" s="20"/>
      <c r="B107" s="12"/>
      <c r="C107" s="21" t="s">
        <v>209</v>
      </c>
      <c r="D107" s="10" t="s">
        <v>202</v>
      </c>
      <c r="E107" s="8"/>
      <c r="F107" s="8"/>
      <c r="G107" s="8"/>
      <c r="H107" s="8"/>
      <c r="I107" s="10"/>
      <c r="J107" s="36" t="s">
        <v>20</v>
      </c>
      <c r="K107" s="37">
        <v>1554188.81</v>
      </c>
      <c r="L107" s="37">
        <v>0</v>
      </c>
      <c r="M107" s="10" t="s">
        <v>125</v>
      </c>
    </row>
    <row r="108" s="1" customFormat="1" ht="21" spans="1:13">
      <c r="A108" s="20">
        <v>36</v>
      </c>
      <c r="B108" s="12">
        <v>44484</v>
      </c>
      <c r="C108" s="21" t="s">
        <v>13</v>
      </c>
      <c r="D108" s="10" t="s">
        <v>210</v>
      </c>
      <c r="E108" s="8" t="s">
        <v>211</v>
      </c>
      <c r="F108" s="8" t="s">
        <v>212</v>
      </c>
      <c r="G108" s="8" t="s">
        <v>122</v>
      </c>
      <c r="H108" s="8" t="s">
        <v>213</v>
      </c>
      <c r="I108" s="10" t="s">
        <v>214</v>
      </c>
      <c r="J108" s="36" t="s">
        <v>69</v>
      </c>
      <c r="K108" s="37">
        <v>6674955.13</v>
      </c>
      <c r="L108" s="37">
        <v>0</v>
      </c>
      <c r="M108" s="10" t="s">
        <v>125</v>
      </c>
    </row>
    <row r="109" s="1" customFormat="1" spans="1:13">
      <c r="A109" s="20">
        <v>37</v>
      </c>
      <c r="B109" s="12">
        <v>44484</v>
      </c>
      <c r="C109" s="21" t="s">
        <v>13</v>
      </c>
      <c r="D109" s="10" t="s">
        <v>215</v>
      </c>
      <c r="E109" s="8" t="s">
        <v>216</v>
      </c>
      <c r="F109" s="8" t="s">
        <v>217</v>
      </c>
      <c r="G109" s="8" t="s">
        <v>122</v>
      </c>
      <c r="H109" s="8" t="s">
        <v>218</v>
      </c>
      <c r="I109" s="10" t="s">
        <v>219</v>
      </c>
      <c r="J109" s="36" t="s">
        <v>27</v>
      </c>
      <c r="K109" s="37">
        <v>2180421.51</v>
      </c>
      <c r="L109" s="37">
        <v>0</v>
      </c>
      <c r="M109" s="10" t="s">
        <v>125</v>
      </c>
    </row>
    <row r="110" s="1" customFormat="1" spans="1:13">
      <c r="A110" s="20"/>
      <c r="B110" s="12"/>
      <c r="C110" s="21"/>
      <c r="D110" s="10" t="s">
        <v>215</v>
      </c>
      <c r="E110" s="8"/>
      <c r="F110" s="8"/>
      <c r="G110" s="8"/>
      <c r="H110" s="8"/>
      <c r="I110" s="10"/>
      <c r="J110" s="36" t="s">
        <v>37</v>
      </c>
      <c r="K110" s="37">
        <v>168999.6</v>
      </c>
      <c r="L110" s="37">
        <v>0</v>
      </c>
      <c r="M110" s="10"/>
    </row>
    <row r="111" s="1" customFormat="1" spans="1:13">
      <c r="A111" s="22" t="s">
        <v>220</v>
      </c>
      <c r="B111" s="23">
        <v>44484</v>
      </c>
      <c r="C111" s="22" t="s">
        <v>13</v>
      </c>
      <c r="D111" s="24" t="s">
        <v>221</v>
      </c>
      <c r="E111" s="22" t="s">
        <v>222</v>
      </c>
      <c r="F111" s="22" t="s">
        <v>223</v>
      </c>
      <c r="G111" s="22" t="s">
        <v>122</v>
      </c>
      <c r="H111" s="22" t="s">
        <v>224</v>
      </c>
      <c r="I111" s="24" t="s">
        <v>225</v>
      </c>
      <c r="J111" s="8" t="s">
        <v>20</v>
      </c>
      <c r="K111" s="38">
        <v>6153432.81</v>
      </c>
      <c r="L111" s="37">
        <v>0</v>
      </c>
      <c r="M111" s="24" t="s">
        <v>226</v>
      </c>
    </row>
    <row r="112" s="1" customFormat="1" spans="1:13">
      <c r="A112" s="25"/>
      <c r="B112" s="26"/>
      <c r="C112" s="25"/>
      <c r="D112" s="27"/>
      <c r="E112" s="25"/>
      <c r="F112" s="25"/>
      <c r="G112" s="25"/>
      <c r="H112" s="25"/>
      <c r="I112" s="27"/>
      <c r="J112" s="31" t="s">
        <v>36</v>
      </c>
      <c r="K112" s="38">
        <v>636921.01</v>
      </c>
      <c r="L112" s="37">
        <v>0</v>
      </c>
      <c r="M112" s="27"/>
    </row>
    <row r="113" s="1" customFormat="1" spans="1:13">
      <c r="A113" s="25"/>
      <c r="B113" s="26"/>
      <c r="C113" s="25"/>
      <c r="D113" s="27"/>
      <c r="E113" s="25"/>
      <c r="F113" s="25"/>
      <c r="G113" s="25"/>
      <c r="H113" s="25"/>
      <c r="I113" s="27"/>
      <c r="J113" s="31" t="s">
        <v>27</v>
      </c>
      <c r="K113" s="38">
        <v>1552488.33</v>
      </c>
      <c r="L113" s="37">
        <v>0</v>
      </c>
      <c r="M113" s="27"/>
    </row>
    <row r="114" s="1" customFormat="1" spans="1:13">
      <c r="A114" s="25"/>
      <c r="B114" s="26"/>
      <c r="C114" s="25"/>
      <c r="D114" s="27"/>
      <c r="E114" s="25"/>
      <c r="F114" s="25"/>
      <c r="G114" s="25"/>
      <c r="H114" s="25"/>
      <c r="I114" s="27"/>
      <c r="J114" s="31" t="s">
        <v>69</v>
      </c>
      <c r="K114" s="38">
        <v>955625.36</v>
      </c>
      <c r="L114" s="37">
        <v>0</v>
      </c>
      <c r="M114" s="27"/>
    </row>
    <row r="115" s="1" customFormat="1" spans="1:13">
      <c r="A115" s="28"/>
      <c r="B115" s="29"/>
      <c r="C115" s="28"/>
      <c r="D115" s="30"/>
      <c r="E115" s="28"/>
      <c r="F115" s="28"/>
      <c r="G115" s="28"/>
      <c r="H115" s="28"/>
      <c r="I115" s="30"/>
      <c r="J115" s="31" t="s">
        <v>37</v>
      </c>
      <c r="K115" s="38">
        <v>45902.23</v>
      </c>
      <c r="L115" s="37">
        <v>0</v>
      </c>
      <c r="M115" s="30"/>
    </row>
    <row r="116" s="1" customFormat="1" ht="21" spans="1:13">
      <c r="A116" s="31" t="s">
        <v>227</v>
      </c>
      <c r="B116" s="9">
        <v>44484</v>
      </c>
      <c r="C116" s="31" t="s">
        <v>13</v>
      </c>
      <c r="D116" s="32" t="s">
        <v>228</v>
      </c>
      <c r="E116" s="31" t="s">
        <v>229</v>
      </c>
      <c r="F116" s="31" t="s">
        <v>230</v>
      </c>
      <c r="G116" s="31" t="s">
        <v>122</v>
      </c>
      <c r="H116" s="31" t="s">
        <v>231</v>
      </c>
      <c r="I116" s="32" t="s">
        <v>232</v>
      </c>
      <c r="J116" s="8" t="s">
        <v>27</v>
      </c>
      <c r="K116" s="38">
        <v>2831653.22</v>
      </c>
      <c r="L116" s="37">
        <v>0</v>
      </c>
      <c r="M116" s="32" t="s">
        <v>226</v>
      </c>
    </row>
    <row r="117" s="1" customFormat="1" ht="31.5" spans="1:13">
      <c r="A117" s="33">
        <v>40</v>
      </c>
      <c r="B117" s="9">
        <v>44484</v>
      </c>
      <c r="C117" s="33" t="s">
        <v>13</v>
      </c>
      <c r="D117" s="34" t="s">
        <v>233</v>
      </c>
      <c r="E117" s="31" t="s">
        <v>234</v>
      </c>
      <c r="F117" s="33" t="s">
        <v>235</v>
      </c>
      <c r="G117" s="33" t="s">
        <v>122</v>
      </c>
      <c r="H117" s="35" t="s">
        <v>236</v>
      </c>
      <c r="I117" s="34" t="s">
        <v>237</v>
      </c>
      <c r="J117" s="8" t="s">
        <v>27</v>
      </c>
      <c r="K117" s="39">
        <v>3075910</v>
      </c>
      <c r="L117" s="37">
        <v>0</v>
      </c>
      <c r="M117" s="10" t="s">
        <v>226</v>
      </c>
    </row>
    <row r="118" s="1" customFormat="1" ht="21" spans="1:13">
      <c r="A118" s="31" t="s">
        <v>238</v>
      </c>
      <c r="B118" s="9">
        <v>44484</v>
      </c>
      <c r="C118" s="31" t="s">
        <v>13</v>
      </c>
      <c r="D118" s="32" t="s">
        <v>239</v>
      </c>
      <c r="E118" s="31" t="s">
        <v>240</v>
      </c>
      <c r="F118" s="31" t="s">
        <v>241</v>
      </c>
      <c r="G118" s="31" t="s">
        <v>122</v>
      </c>
      <c r="H118" s="31" t="s">
        <v>242</v>
      </c>
      <c r="I118" s="32" t="s">
        <v>243</v>
      </c>
      <c r="J118" s="8" t="s">
        <v>208</v>
      </c>
      <c r="K118" s="38">
        <v>5164332.23</v>
      </c>
      <c r="L118" s="37">
        <v>0</v>
      </c>
      <c r="M118" s="32" t="s">
        <v>226</v>
      </c>
    </row>
  </sheetData>
  <autoFilter ref="A1:M118">
    <extLst/>
  </autoFilter>
  <mergeCells count="289">
    <mergeCell ref="A5:A8"/>
    <mergeCell ref="A9:A12"/>
    <mergeCell ref="A13:A16"/>
    <mergeCell ref="A17:A20"/>
    <mergeCell ref="A21:A24"/>
    <mergeCell ref="A25:A27"/>
    <mergeCell ref="A28:A31"/>
    <mergeCell ref="A32:A33"/>
    <mergeCell ref="A34:A36"/>
    <mergeCell ref="A38:A44"/>
    <mergeCell ref="A45:A48"/>
    <mergeCell ref="A50:A55"/>
    <mergeCell ref="A56:A57"/>
    <mergeCell ref="A58:A61"/>
    <mergeCell ref="A62:A64"/>
    <mergeCell ref="A65:A66"/>
    <mergeCell ref="A67:A68"/>
    <mergeCell ref="A69:A70"/>
    <mergeCell ref="A72:A73"/>
    <mergeCell ref="A75:A78"/>
    <mergeCell ref="A79:A83"/>
    <mergeCell ref="A84:A89"/>
    <mergeCell ref="A90:A92"/>
    <mergeCell ref="A94:A95"/>
    <mergeCell ref="A96:A97"/>
    <mergeCell ref="A98:A104"/>
    <mergeCell ref="A105:A107"/>
    <mergeCell ref="A109:A110"/>
    <mergeCell ref="A111:A115"/>
    <mergeCell ref="B5:B8"/>
    <mergeCell ref="B9:B12"/>
    <mergeCell ref="B13:B16"/>
    <mergeCell ref="B17:B20"/>
    <mergeCell ref="B21:B24"/>
    <mergeCell ref="B25:B27"/>
    <mergeCell ref="B28:B31"/>
    <mergeCell ref="B32:B33"/>
    <mergeCell ref="B34:B36"/>
    <mergeCell ref="B38:B44"/>
    <mergeCell ref="B45:B48"/>
    <mergeCell ref="B50:B55"/>
    <mergeCell ref="B56:B57"/>
    <mergeCell ref="B58:B61"/>
    <mergeCell ref="B62:B64"/>
    <mergeCell ref="B65:B66"/>
    <mergeCell ref="B67:B68"/>
    <mergeCell ref="B69:B70"/>
    <mergeCell ref="B72:B73"/>
    <mergeCell ref="B75:B78"/>
    <mergeCell ref="B79:B83"/>
    <mergeCell ref="B84:B89"/>
    <mergeCell ref="B90:B92"/>
    <mergeCell ref="B94:B95"/>
    <mergeCell ref="B96:B97"/>
    <mergeCell ref="B98:B104"/>
    <mergeCell ref="B105:B107"/>
    <mergeCell ref="B109:B110"/>
    <mergeCell ref="B111:B115"/>
    <mergeCell ref="C5:C8"/>
    <mergeCell ref="C9:C12"/>
    <mergeCell ref="C13:C16"/>
    <mergeCell ref="C17:C20"/>
    <mergeCell ref="C21:C24"/>
    <mergeCell ref="C25:C27"/>
    <mergeCell ref="C28:C31"/>
    <mergeCell ref="C32:C33"/>
    <mergeCell ref="C34:C36"/>
    <mergeCell ref="C38:C44"/>
    <mergeCell ref="C45:C48"/>
    <mergeCell ref="C50:C55"/>
    <mergeCell ref="C56:C57"/>
    <mergeCell ref="C58:C61"/>
    <mergeCell ref="C62:C64"/>
    <mergeCell ref="C65:C66"/>
    <mergeCell ref="C67:C68"/>
    <mergeCell ref="C69:C70"/>
    <mergeCell ref="C72:C73"/>
    <mergeCell ref="C75:C78"/>
    <mergeCell ref="C79:C83"/>
    <mergeCell ref="C84:C89"/>
    <mergeCell ref="C90:C92"/>
    <mergeCell ref="C94:C95"/>
    <mergeCell ref="C96:C97"/>
    <mergeCell ref="C98:C104"/>
    <mergeCell ref="C105:C107"/>
    <mergeCell ref="C109:C110"/>
    <mergeCell ref="C111:C115"/>
    <mergeCell ref="D5:D8"/>
    <mergeCell ref="D9:D12"/>
    <mergeCell ref="D13:D16"/>
    <mergeCell ref="D17:D20"/>
    <mergeCell ref="D21:D24"/>
    <mergeCell ref="D25:D27"/>
    <mergeCell ref="D28:D31"/>
    <mergeCell ref="D32:D33"/>
    <mergeCell ref="D34:D36"/>
    <mergeCell ref="D38:D44"/>
    <mergeCell ref="D45:D48"/>
    <mergeCell ref="D50:D55"/>
    <mergeCell ref="D56:D57"/>
    <mergeCell ref="D58:D61"/>
    <mergeCell ref="D62:D64"/>
    <mergeCell ref="D65:D66"/>
    <mergeCell ref="D67:D68"/>
    <mergeCell ref="D69:D70"/>
    <mergeCell ref="D72:D73"/>
    <mergeCell ref="D75:D78"/>
    <mergeCell ref="D79:D83"/>
    <mergeCell ref="D84:D89"/>
    <mergeCell ref="D90:D92"/>
    <mergeCell ref="D94:D95"/>
    <mergeCell ref="D96:D97"/>
    <mergeCell ref="D98:D104"/>
    <mergeCell ref="D105:D107"/>
    <mergeCell ref="D109:D110"/>
    <mergeCell ref="D111:D115"/>
    <mergeCell ref="E5:E8"/>
    <mergeCell ref="E9:E12"/>
    <mergeCell ref="E13:E16"/>
    <mergeCell ref="E17:E20"/>
    <mergeCell ref="E21:E24"/>
    <mergeCell ref="E25:E27"/>
    <mergeCell ref="E28:E31"/>
    <mergeCell ref="E32:E33"/>
    <mergeCell ref="E34:E36"/>
    <mergeCell ref="E38:E44"/>
    <mergeCell ref="E45:E48"/>
    <mergeCell ref="E50:E55"/>
    <mergeCell ref="E56:E57"/>
    <mergeCell ref="E58:E61"/>
    <mergeCell ref="E62:E64"/>
    <mergeCell ref="E65:E66"/>
    <mergeCell ref="E67:E68"/>
    <mergeCell ref="E69:E70"/>
    <mergeCell ref="E72:E73"/>
    <mergeCell ref="E75:E78"/>
    <mergeCell ref="E79:E83"/>
    <mergeCell ref="E84:E89"/>
    <mergeCell ref="E90:E92"/>
    <mergeCell ref="E94:E95"/>
    <mergeCell ref="E96:E97"/>
    <mergeCell ref="E98:E104"/>
    <mergeCell ref="E105:E107"/>
    <mergeCell ref="E109:E110"/>
    <mergeCell ref="E111:E115"/>
    <mergeCell ref="F5:F8"/>
    <mergeCell ref="F9:F12"/>
    <mergeCell ref="F13:F16"/>
    <mergeCell ref="F17:F20"/>
    <mergeCell ref="F21:F24"/>
    <mergeCell ref="F25:F27"/>
    <mergeCell ref="F28:F31"/>
    <mergeCell ref="F32:F33"/>
    <mergeCell ref="F34:F36"/>
    <mergeCell ref="F38:F44"/>
    <mergeCell ref="F45:F48"/>
    <mergeCell ref="F50:F55"/>
    <mergeCell ref="F56:F57"/>
    <mergeCell ref="F58:F61"/>
    <mergeCell ref="F62:F64"/>
    <mergeCell ref="F65:F66"/>
    <mergeCell ref="F67:F68"/>
    <mergeCell ref="F69:F70"/>
    <mergeCell ref="F72:F73"/>
    <mergeCell ref="F75:F78"/>
    <mergeCell ref="F79:F83"/>
    <mergeCell ref="F84:F89"/>
    <mergeCell ref="F90:F92"/>
    <mergeCell ref="F94:F95"/>
    <mergeCell ref="F96:F97"/>
    <mergeCell ref="F98:F104"/>
    <mergeCell ref="F105:F107"/>
    <mergeCell ref="F109:F110"/>
    <mergeCell ref="F111:F115"/>
    <mergeCell ref="G5:G8"/>
    <mergeCell ref="G9:G12"/>
    <mergeCell ref="G13:G16"/>
    <mergeCell ref="G17:G20"/>
    <mergeCell ref="G21:G24"/>
    <mergeCell ref="G25:G27"/>
    <mergeCell ref="G28:G31"/>
    <mergeCell ref="G32:G33"/>
    <mergeCell ref="G34:G36"/>
    <mergeCell ref="G38:G44"/>
    <mergeCell ref="G45:G48"/>
    <mergeCell ref="G50:G55"/>
    <mergeCell ref="G56:G57"/>
    <mergeCell ref="G58:G61"/>
    <mergeCell ref="G62:G64"/>
    <mergeCell ref="G65:G66"/>
    <mergeCell ref="G67:G68"/>
    <mergeCell ref="G69:G70"/>
    <mergeCell ref="G72:G73"/>
    <mergeCell ref="G75:G78"/>
    <mergeCell ref="G79:G83"/>
    <mergeCell ref="G84:G89"/>
    <mergeCell ref="G90:G92"/>
    <mergeCell ref="G94:G95"/>
    <mergeCell ref="G96:G97"/>
    <mergeCell ref="G98:G104"/>
    <mergeCell ref="G105:G107"/>
    <mergeCell ref="G109:G110"/>
    <mergeCell ref="G111:G115"/>
    <mergeCell ref="H5:H8"/>
    <mergeCell ref="H9:H12"/>
    <mergeCell ref="H13:H16"/>
    <mergeCell ref="H17:H20"/>
    <mergeCell ref="H21:H24"/>
    <mergeCell ref="H25:H27"/>
    <mergeCell ref="H28:H31"/>
    <mergeCell ref="H32:H33"/>
    <mergeCell ref="H34:H36"/>
    <mergeCell ref="H38:H44"/>
    <mergeCell ref="H45:H48"/>
    <mergeCell ref="H50:H55"/>
    <mergeCell ref="H56:H57"/>
    <mergeCell ref="H58:H61"/>
    <mergeCell ref="H62:H64"/>
    <mergeCell ref="H65:H66"/>
    <mergeCell ref="H67:H68"/>
    <mergeCell ref="H69:H70"/>
    <mergeCell ref="H72:H73"/>
    <mergeCell ref="H75:H78"/>
    <mergeCell ref="H79:H83"/>
    <mergeCell ref="H84:H89"/>
    <mergeCell ref="H90:H92"/>
    <mergeCell ref="H94:H95"/>
    <mergeCell ref="H96:H97"/>
    <mergeCell ref="H98:H104"/>
    <mergeCell ref="H105:H107"/>
    <mergeCell ref="H109:H110"/>
    <mergeCell ref="H111:H115"/>
    <mergeCell ref="I5:I8"/>
    <mergeCell ref="I9:I12"/>
    <mergeCell ref="I13:I16"/>
    <mergeCell ref="I17:I20"/>
    <mergeCell ref="I21:I24"/>
    <mergeCell ref="I25:I27"/>
    <mergeCell ref="I28:I31"/>
    <mergeCell ref="I32:I33"/>
    <mergeCell ref="I34:I36"/>
    <mergeCell ref="I38:I44"/>
    <mergeCell ref="I45:I48"/>
    <mergeCell ref="I50:I55"/>
    <mergeCell ref="I56:I57"/>
    <mergeCell ref="I58:I61"/>
    <mergeCell ref="I62:I64"/>
    <mergeCell ref="I65:I66"/>
    <mergeCell ref="I67:I68"/>
    <mergeCell ref="I69:I70"/>
    <mergeCell ref="I72:I73"/>
    <mergeCell ref="I75:I78"/>
    <mergeCell ref="I79:I83"/>
    <mergeCell ref="I84:I89"/>
    <mergeCell ref="I90:I92"/>
    <mergeCell ref="I94:I95"/>
    <mergeCell ref="I96:I97"/>
    <mergeCell ref="I98:I104"/>
    <mergeCell ref="I105:I107"/>
    <mergeCell ref="I109:I110"/>
    <mergeCell ref="I111:I115"/>
    <mergeCell ref="M5:M8"/>
    <mergeCell ref="M13:M16"/>
    <mergeCell ref="M17:M20"/>
    <mergeCell ref="M21:M24"/>
    <mergeCell ref="M25:M27"/>
    <mergeCell ref="M28:M31"/>
    <mergeCell ref="M32:M33"/>
    <mergeCell ref="M34:M36"/>
    <mergeCell ref="M38:M44"/>
    <mergeCell ref="M45:M48"/>
    <mergeCell ref="M50:M55"/>
    <mergeCell ref="M56:M57"/>
    <mergeCell ref="M58:M61"/>
    <mergeCell ref="M62:M64"/>
    <mergeCell ref="M65:M66"/>
    <mergeCell ref="M67:M68"/>
    <mergeCell ref="M69:M70"/>
    <mergeCell ref="M72:M73"/>
    <mergeCell ref="M75:M78"/>
    <mergeCell ref="M79:M83"/>
    <mergeCell ref="M84:M89"/>
    <mergeCell ref="M90:M92"/>
    <mergeCell ref="M94:M95"/>
    <mergeCell ref="M96:M97"/>
    <mergeCell ref="M98:M104"/>
    <mergeCell ref="M105:M107"/>
    <mergeCell ref="M109:M110"/>
    <mergeCell ref="M111:M115"/>
  </mergeCells>
  <pageMargins left="0.275" right="0.118055555555556" top="0.984027777777778" bottom="0.984027777777778" header="0.511805555555556" footer="0.511805555555556"/>
  <pageSetup paperSize="9" scale="85" firstPageNumber="4294967295" fitToHeight="0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税友软件借用-李勇斌</dc:creator>
  <cp:lastModifiedBy>Administrator</cp:lastModifiedBy>
  <dcterms:created xsi:type="dcterms:W3CDTF">2018-09-26T04:14:00Z</dcterms:created>
  <cp:lastPrinted>2018-10-23T09:28:00Z</cp:lastPrinted>
  <dcterms:modified xsi:type="dcterms:W3CDTF">2021-10-15T09:26:52Z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51F9CB91BACD481782369CA5DD6F1BBC</vt:lpwstr>
  </property>
</Properties>
</file>