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DqAaKHHUjtCmLZXp14hoBqwx3IKb7FrVNaB0413UeXapf6xbdYLZImwU7ms7eOjK9f+CVpwbZdPBBpwoolmnnw==" workbookSaltValue="AcEDCNjNtsKF5freVubrgg==" workbookSpinCount="100000" lockStructure="1"/>
  <bookViews>
    <workbookView windowWidth="22188" windowHeight="9060"/>
  </bookViews>
  <sheets>
    <sheet name="单位企业" sheetId="1" r:id="rId1"/>
    <sheet name="个体工商户" sheetId="3" r:id="rId2"/>
    <sheet name="个人" sheetId="2" r:id="rId3"/>
  </sheets>
  <definedNames>
    <definedName name="_xlnm._FilterDatabase" localSheetId="1" hidden="1">个体工商户!$A$1:$M$43</definedName>
    <definedName name="_xlnm._FilterDatabase" localSheetId="2" hidden="1">个人!$A$1:$L$53</definedName>
    <definedName name="_xlnm._FilterDatabase" localSheetId="0" hidden="1">单位企业!$A$1:$M$534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<sst xmlns="http://schemas.openxmlformats.org/spreadsheetml/2006/main" count="2074" uniqueCount="838">
  <si>
    <t>序号</t>
  </si>
  <si>
    <t>公告时间</t>
  </si>
  <si>
    <t>欠税人类型
00:单位企业;
01个体工商户;
02:个人</t>
  </si>
  <si>
    <t>纳税人名称</t>
  </si>
  <si>
    <t>纳税人识别号</t>
  </si>
  <si>
    <t>法定代表人姓名</t>
  </si>
  <si>
    <t>身份证件类型
201:居民身份证</t>
  </si>
  <si>
    <t>身份证件号码</t>
  </si>
  <si>
    <t>经营地点</t>
  </si>
  <si>
    <t>欠税税种</t>
  </si>
  <si>
    <t>欠税余额</t>
  </si>
  <si>
    <t>其中：当期
新发生欠税金额</t>
  </si>
  <si>
    <t>主管税务机关</t>
  </si>
  <si>
    <t>00:单位企业</t>
  </si>
  <si>
    <t>呼图壁县天山农业发展有限公司</t>
  </si>
  <si>
    <t>91652323710783193J</t>
  </si>
  <si>
    <t>周占忠</t>
  </si>
  <si>
    <t>201:居民身份证</t>
  </si>
  <si>
    <t>654225********0918</t>
  </si>
  <si>
    <t>新疆昌吉州呼图壁县西戈壁597号</t>
  </si>
  <si>
    <t>企业所得税</t>
  </si>
  <si>
    <t>国家税务总局呼图壁县税务局</t>
  </si>
  <si>
    <t>呼图壁县双生物流有限公司</t>
  </si>
  <si>
    <t>91652323MA77700D07</t>
  </si>
  <si>
    <t>朱志刚</t>
  </si>
  <si>
    <t>652325********1635</t>
  </si>
  <si>
    <t>新疆昌吉州呼图壁县312国道银瑞棉业有限责任公司院内12栋6-6门面房（八街4区50院11-13栋）</t>
  </si>
  <si>
    <t>增值税</t>
  </si>
  <si>
    <t>城市维护建设税</t>
  </si>
  <si>
    <t>新疆合生源果业有限公司</t>
  </si>
  <si>
    <t>91652323MA7830F33Y</t>
  </si>
  <si>
    <t>卢惠霞</t>
  </si>
  <si>
    <t>652325********1044</t>
  </si>
  <si>
    <t>新疆昌吉州呼图壁县锦华大道苗木交易市场院内25-3号</t>
  </si>
  <si>
    <t>新疆鸿新建设集团有限公司</t>
  </si>
  <si>
    <t>916523007269583650</t>
  </si>
  <si>
    <t>梁成</t>
  </si>
  <si>
    <t>652323********0037</t>
  </si>
  <si>
    <t>新疆昌吉州呼图壁县东风路142号</t>
  </si>
  <si>
    <t>新疆鸿新石油化工有限公司</t>
  </si>
  <si>
    <t>916523237107820190</t>
  </si>
  <si>
    <t>陶维玉</t>
  </si>
  <si>
    <t>652323********2319</t>
  </si>
  <si>
    <t>呼图壁县东风路142号</t>
  </si>
  <si>
    <t>城镇土地使用税</t>
  </si>
  <si>
    <t>房产税</t>
  </si>
  <si>
    <t>新疆呼图壁国家级苗木交易市场股份有限公司</t>
  </si>
  <si>
    <t>916523000577478189</t>
  </si>
  <si>
    <t>谢建新</t>
  </si>
  <si>
    <t>320421********3814</t>
  </si>
  <si>
    <t>新疆昌吉州呼图壁县锦华大道E9号</t>
  </si>
  <si>
    <t>新疆景化城奥莱房地产开发有限责任公司</t>
  </si>
  <si>
    <t>91652323MA77594DX9</t>
  </si>
  <si>
    <t>杨立新</t>
  </si>
  <si>
    <t>650300********5715</t>
  </si>
  <si>
    <t>新疆昌吉州呼图壁县良种繁育场奥特莱斯休闲小镇2栋02室</t>
  </si>
  <si>
    <t>土地增值税</t>
  </si>
  <si>
    <t>印花税</t>
  </si>
  <si>
    <t>新疆睿嘉泽商贸有限公司</t>
  </si>
  <si>
    <t>91652323592821530M</t>
  </si>
  <si>
    <t>马畔社</t>
  </si>
  <si>
    <t>622701********279X</t>
  </si>
  <si>
    <t>昌吉州呼图壁县大丰镇新丰街4区68院1栋</t>
  </si>
  <si>
    <t>车船税</t>
  </si>
  <si>
    <t>呼图壁县中信供应链管理有限公司</t>
  </si>
  <si>
    <t>91652323MA77XP7GXC</t>
  </si>
  <si>
    <t>刘海燕</t>
  </si>
  <si>
    <t>652324********0023</t>
  </si>
  <si>
    <t>新疆昌吉州呼图壁县西市南路富源大厦4楼416号</t>
  </si>
  <si>
    <t>呼图壁县文汇房地产开发有限公司</t>
  </si>
  <si>
    <t>652323065510263</t>
  </si>
  <si>
    <t>杨平</t>
  </si>
  <si>
    <t>620111********0519</t>
  </si>
  <si>
    <t>新疆昌吉回族自治州呼图壁县东风路派出所旁门面房（五街3产区10院1-2-2）</t>
  </si>
  <si>
    <t>新疆百事能房地产开发有限公司</t>
  </si>
  <si>
    <t>91652323568887564X</t>
  </si>
  <si>
    <t>江营华</t>
  </si>
  <si>
    <t>362531********3330</t>
  </si>
  <si>
    <t>呼图壁县园林路景华阳光小区5栋2单元501室</t>
  </si>
  <si>
    <t>个人所得税</t>
  </si>
  <si>
    <t>新疆超源化工有限公司</t>
  </si>
  <si>
    <t>91652323679295924X</t>
  </si>
  <si>
    <t>耿乔生</t>
  </si>
  <si>
    <t>411381********0614</t>
  </si>
  <si>
    <t>新疆昌吉州呼图壁县二十里店镇友谊路东侧</t>
  </si>
  <si>
    <t>消费税</t>
  </si>
  <si>
    <t>新疆恒有能源科技股份有限公司</t>
  </si>
  <si>
    <t>91652323085362448T</t>
  </si>
  <si>
    <t>马礼</t>
  </si>
  <si>
    <t>642226********1411</t>
  </si>
  <si>
    <t>新疆昌吉州呼图壁县工业园化工产业园区</t>
  </si>
  <si>
    <t>环境保护税</t>
  </si>
  <si>
    <t>新疆文鼎房地产开发有限公司</t>
  </si>
  <si>
    <t>91652323328743422G</t>
  </si>
  <si>
    <t>丁麒理</t>
  </si>
  <si>
    <t>320411********7513</t>
  </si>
  <si>
    <t>新疆昌吉回族自治州呼图壁县大丰镇高桥路3区1院1栋</t>
  </si>
  <si>
    <t>新疆易安居房地产开发有限责任公司呼图壁分公司</t>
  </si>
  <si>
    <t>916523236895716035</t>
  </si>
  <si>
    <t>李孝江</t>
  </si>
  <si>
    <t>340123********2494</t>
  </si>
  <si>
    <t>呼图壁县东市路二街9区3院2－4</t>
  </si>
  <si>
    <t>昌吉市宏伟房地产开发有限责任公司吉木萨尔分公司</t>
  </si>
  <si>
    <t>916523277846564617</t>
  </si>
  <si>
    <t>李成武</t>
  </si>
  <si>
    <t>622301********1310</t>
  </si>
  <si>
    <t>吉木萨尔县北庭商贸城A3-2-4</t>
  </si>
  <si>
    <t>国家税务总局吉木萨尔县税务局</t>
  </si>
  <si>
    <t>吉木萨尔县清正亿佳房地产有限公司</t>
  </si>
  <si>
    <t>91652327076066962R</t>
  </si>
  <si>
    <t>苏育清</t>
  </si>
  <si>
    <t>350321********6059</t>
  </si>
  <si>
    <t>新疆昌吉回族自治州吉木萨尔县文明东路39号清正亿佳第一商业广场10幢5层25号</t>
  </si>
  <si>
    <t>吉木萨尔县盛德里房地产开发有限责任公司</t>
  </si>
  <si>
    <t>91652327MA77D7F1XL</t>
  </si>
  <si>
    <t>吕杰</t>
  </si>
  <si>
    <t>330722********6418</t>
  </si>
  <si>
    <t>新疆昌吉回族自治州吉木萨尔县G335交通服务区B2号楼19号</t>
  </si>
  <si>
    <t>吉木萨尔县泰德工程机械有限公司</t>
  </si>
  <si>
    <t>91652327080207932H</t>
  </si>
  <si>
    <t>高彦兵</t>
  </si>
  <si>
    <t>652327********0057</t>
  </si>
  <si>
    <t>新疆昌吉州吉木萨尔县二工镇刘家槽子村15栋2-1号</t>
  </si>
  <si>
    <t>吉木萨尔县永裕砂石场</t>
  </si>
  <si>
    <t>91652327MAD9R2NK1B</t>
  </si>
  <si>
    <t>黑永</t>
  </si>
  <si>
    <t>654123********247X</t>
  </si>
  <si>
    <t>新疆昌吉回族自治州吉木萨尔县环东区吉彩路东侧北庭综合园区1幢沿街商铺楼东侧三层3-1室020号</t>
  </si>
  <si>
    <t>耕地占用税</t>
  </si>
  <si>
    <t>新疆善成工业设备有限公司</t>
  </si>
  <si>
    <t>916523275725212150</t>
  </si>
  <si>
    <t>杜本善</t>
  </si>
  <si>
    <t>321088********4875</t>
  </si>
  <si>
    <t>新疆昌吉州吉木萨尔县北庭工业园区庭园路32号</t>
  </si>
  <si>
    <t>新疆神旗房地产开发有限公司吉木萨尔分公司</t>
  </si>
  <si>
    <t>9165232755648643XC</t>
  </si>
  <si>
    <t>夏尚勇</t>
  </si>
  <si>
    <t>512222********3533</t>
  </si>
  <si>
    <t>新疆昌吉回族自治州吉木萨尔县乌奇路南侧（吉康医院东侧）</t>
  </si>
  <si>
    <t>营业税</t>
  </si>
  <si>
    <t>新疆万城房地产开发有限公司吉木萨尔县分公司</t>
  </si>
  <si>
    <t>91652327552414754L</t>
  </si>
  <si>
    <t>王鹏</t>
  </si>
  <si>
    <t>652301********0831</t>
  </si>
  <si>
    <t>吉木萨尔县上海城市花园小区1#B楼3-13号</t>
  </si>
  <si>
    <t>昌吉碧桂园房地产开发有限公司</t>
  </si>
  <si>
    <t>91652301MA78CGX062</t>
  </si>
  <si>
    <t>祝均</t>
  </si>
  <si>
    <t>511323********1919</t>
  </si>
  <si>
    <t>新疆昌吉回族自治州昌吉市乌伊路与青年路南路交叉口碧桂园庭州府小区5号楼1层02室</t>
  </si>
  <si>
    <t>国家税务总局昌吉市税务局</t>
  </si>
  <si>
    <t>昌吉华业建筑安装（集团）有限责任公司</t>
  </si>
  <si>
    <t>91652301748660332Q</t>
  </si>
  <si>
    <t>孙希海</t>
  </si>
  <si>
    <t>652301********1513</t>
  </si>
  <si>
    <t>新疆昌吉州昌吉市北京北路251号</t>
  </si>
  <si>
    <t>昌吉市二道水建功煤矿</t>
  </si>
  <si>
    <t>91650000229216600D</t>
  </si>
  <si>
    <t>于建功</t>
  </si>
  <si>
    <t>652322********055X</t>
  </si>
  <si>
    <t>新疆昌吉州昌吉市二道水</t>
  </si>
  <si>
    <t>资源税</t>
  </si>
  <si>
    <t>昌吉市飞马财富商贸有限责任公司</t>
  </si>
  <si>
    <t>916523017981797072</t>
  </si>
  <si>
    <t>刘龙</t>
  </si>
  <si>
    <t>652327********1435</t>
  </si>
  <si>
    <t>昌吉市2区5丘（飞马财富商厦5楼）</t>
  </si>
  <si>
    <t>昌吉市宏伟房地产开发有限责任公司</t>
  </si>
  <si>
    <t>91652301715533927C</t>
  </si>
  <si>
    <t>柴伟</t>
  </si>
  <si>
    <t>652301********1516</t>
  </si>
  <si>
    <t>昌吉市三工路28号</t>
  </si>
  <si>
    <t>昌吉市宏伟房地产开发有限责任公司润鸿分公司</t>
  </si>
  <si>
    <t>91652301580213888H</t>
  </si>
  <si>
    <t>席贻发</t>
  </si>
  <si>
    <t>340123********2333</t>
  </si>
  <si>
    <t>昌吉市三工路（76区4丘52栋）</t>
  </si>
  <si>
    <t>昌吉市江北再生纸业有限公司</t>
  </si>
  <si>
    <t>916523017981962323</t>
  </si>
  <si>
    <t>黄玉华</t>
  </si>
  <si>
    <t>130503********0431</t>
  </si>
  <si>
    <t>新疆昌吉州昌吉高新技术产业开发区经二路8号</t>
  </si>
  <si>
    <t>昌吉市天汇水电建安工程有限责任公司</t>
  </si>
  <si>
    <t>916523017576910348</t>
  </si>
  <si>
    <t>隋文治</t>
  </si>
  <si>
    <t>652301********0813</t>
  </si>
  <si>
    <t>新疆昌吉州昌吉市青年路23号</t>
  </si>
  <si>
    <t>昌吉市万鑫通达运输有限公司</t>
  </si>
  <si>
    <t>91652301MA775JL09X</t>
  </si>
  <si>
    <t>吴杨</t>
  </si>
  <si>
    <t>659001********3023</t>
  </si>
  <si>
    <t>新疆昌吉回族自治州昌吉市建国西路和谐国际广场E座1817号（125区2丘43栋）</t>
  </si>
  <si>
    <t>昌吉市新联煤化工工贸有限公司煤矿</t>
  </si>
  <si>
    <t>91650000556478579J</t>
  </si>
  <si>
    <t>况成虎</t>
  </si>
  <si>
    <t>512301********9417</t>
  </si>
  <si>
    <t>新疆昌吉州昌吉市硫磺沟镇共青团社区</t>
  </si>
  <si>
    <t>昌吉市谊欣居房地产开发有限公司</t>
  </si>
  <si>
    <t>91652301673442866A</t>
  </si>
  <si>
    <t>杨晋沣</t>
  </si>
  <si>
    <t>652301********6815</t>
  </si>
  <si>
    <t>新疆昌吉州昌吉市长宁南路69号</t>
  </si>
  <si>
    <t>昌吉市中驰运输有限公司</t>
  </si>
  <si>
    <t>91652301076071980K</t>
  </si>
  <si>
    <t>特列克·木哈力木</t>
  </si>
  <si>
    <t>654321********0519</t>
  </si>
  <si>
    <t>新疆昌吉回族自治州昌吉市建国西路199号和谐国际广场F座12楼05号</t>
  </si>
  <si>
    <t>昌吉岩力混凝土有限公司</t>
  </si>
  <si>
    <t>91652300697840340K</t>
  </si>
  <si>
    <t>雷励</t>
  </si>
  <si>
    <t>652301********0318</t>
  </si>
  <si>
    <t>新疆昌吉回族自治州昌吉市高新技术产业开发区锦绣路22号</t>
  </si>
  <si>
    <t>昌吉州大渊博农业发展有限责任公司</t>
  </si>
  <si>
    <t>652301748661263</t>
  </si>
  <si>
    <t>李渊</t>
  </si>
  <si>
    <t>420684********0035</t>
  </si>
  <si>
    <t>昌吉市榆树沟镇</t>
  </si>
  <si>
    <t>昌吉州嘉亿房地产开发有限公司</t>
  </si>
  <si>
    <t>916523005643636836</t>
  </si>
  <si>
    <t>曾兆庭</t>
  </si>
  <si>
    <t>652301********4436</t>
  </si>
  <si>
    <t>昌吉市麦趣尔大道（56区3丘4栋）</t>
  </si>
  <si>
    <t>昌吉州玉阳建筑安装有限责任公司</t>
  </si>
  <si>
    <t>91652300715530152E</t>
  </si>
  <si>
    <t>刘道平</t>
  </si>
  <si>
    <t>652326********0550</t>
  </si>
  <si>
    <t>新疆昌吉州昌吉市延安南路东方国际步行街037号（43区）</t>
  </si>
  <si>
    <t>麦趣尔集团股份有限公司</t>
  </si>
  <si>
    <t>916523007452118491</t>
  </si>
  <si>
    <t>李勇</t>
  </si>
  <si>
    <t>652301********3218</t>
  </si>
  <si>
    <t>新疆昌吉州昌吉市麦趣尔大道</t>
  </si>
  <si>
    <t>名京实业集团（新疆）有限公司</t>
  </si>
  <si>
    <t>91652300580243294W</t>
  </si>
  <si>
    <t>王念评</t>
  </si>
  <si>
    <t>352224********0536</t>
  </si>
  <si>
    <t>昌吉市宁边西路286号（115区1丘26栋202室）</t>
  </si>
  <si>
    <t>天山农牧业发展有限公司</t>
  </si>
  <si>
    <t>916523007486657237</t>
  </si>
  <si>
    <t>昌吉市昌高区12丘4幢办公室</t>
  </si>
  <si>
    <t>新疆博格达置业投资有限公司</t>
  </si>
  <si>
    <t>9165230069341722XX</t>
  </si>
  <si>
    <t>黎功能</t>
  </si>
  <si>
    <t>510213********0211</t>
  </si>
  <si>
    <t>昌吉市宁边西路2号（昌吉州劳动保障大厦一楼）</t>
  </si>
  <si>
    <t>新疆昌吉市庭园房地产开发有限责任公司</t>
  </si>
  <si>
    <t>91652301710779231K</t>
  </si>
  <si>
    <t>潘存瑞</t>
  </si>
  <si>
    <t>652301********1511</t>
  </si>
  <si>
    <t>昌吉市北京北路251号</t>
  </si>
  <si>
    <t>新疆昌润商贸有限责任公司</t>
  </si>
  <si>
    <t>91652301710895734E</t>
  </si>
  <si>
    <t>高定兵</t>
  </si>
  <si>
    <t>652301********1514</t>
  </si>
  <si>
    <t>昌吉市健康西路55号（36区54栋；5丘4栋）</t>
  </si>
  <si>
    <t>新疆昌祥水泥有限责任公司</t>
  </si>
  <si>
    <t>91652300682730384Q</t>
  </si>
  <si>
    <t>欧昌明</t>
  </si>
  <si>
    <t>650108********1037</t>
  </si>
  <si>
    <t>昌吉高新技术产业开发区昌祥路1号</t>
  </si>
  <si>
    <t>新疆晨光大地建设工程有限公司</t>
  </si>
  <si>
    <t>9165230022921455XG</t>
  </si>
  <si>
    <t>马超</t>
  </si>
  <si>
    <t>652829********0018</t>
  </si>
  <si>
    <t>新疆昌吉州昌吉市42区2丘21栋1-4层W1</t>
  </si>
  <si>
    <t>新疆德福房地产开发有限公司</t>
  </si>
  <si>
    <t>91652300689550968T</t>
  </si>
  <si>
    <t>陈峰</t>
  </si>
  <si>
    <t>654124********0014</t>
  </si>
  <si>
    <t>新疆昌吉州昌吉市六工镇30号</t>
  </si>
  <si>
    <t>新疆昊辰企业管理有限公司</t>
  </si>
  <si>
    <t>91652301MA77742G9J</t>
  </si>
  <si>
    <t>余治国</t>
  </si>
  <si>
    <t>652301********0312</t>
  </si>
  <si>
    <t>新疆昌吉回族自治州昌吉市黄河路699号融锦社区锦辰国际25楼</t>
  </si>
  <si>
    <t>新疆合生创展房地产开发有限公司</t>
  </si>
  <si>
    <t>91652300572514971B</t>
  </si>
  <si>
    <t>李晓清</t>
  </si>
  <si>
    <t>350321********0752</t>
  </si>
  <si>
    <t>新疆昌吉州昌吉市石河子西路米兰春天商业广场地下负一层20号（69区2丘49栋）</t>
  </si>
  <si>
    <t>新疆和谐房地产开发有限公司昌吉分公司</t>
  </si>
  <si>
    <t>916523016702135234</t>
  </si>
  <si>
    <t>李晓毅</t>
  </si>
  <si>
    <t>612732********1538</t>
  </si>
  <si>
    <t>昌吉市建国西路199号</t>
  </si>
  <si>
    <t>新疆和雅房地产开发有限公司</t>
  </si>
  <si>
    <t>91652300072214745Q</t>
  </si>
  <si>
    <t>新疆昌吉州昌吉市建国西路199号和谐国际广场E座8层801室（125区2丘43栋）</t>
  </si>
  <si>
    <t>新疆恒佳房地产开发有限公司</t>
  </si>
  <si>
    <t>916523006827142615</t>
  </si>
  <si>
    <t>新疆昌吉州昌吉市麦趣尔大道66区</t>
  </si>
  <si>
    <t>新疆鸿都房地产开发有限公司昌吉分公司</t>
  </si>
  <si>
    <t>9165230155645741XL</t>
  </si>
  <si>
    <t>陈晨</t>
  </si>
  <si>
    <t>652323********0080</t>
  </si>
  <si>
    <t>昌吉市北京南路61号（金世王朝酒店8楼）</t>
  </si>
  <si>
    <t>新疆华益食品有限公司</t>
  </si>
  <si>
    <t>91650000781753012C</t>
  </si>
  <si>
    <t>温永安</t>
  </si>
  <si>
    <t>620503********7419</t>
  </si>
  <si>
    <t>新疆昌吉市大西渠镇闽昌工业园区</t>
  </si>
  <si>
    <t>新疆华中房地产开发有限公司</t>
  </si>
  <si>
    <t>91652300781770429U</t>
  </si>
  <si>
    <t>张学财</t>
  </si>
  <si>
    <t>652324********2816</t>
  </si>
  <si>
    <t>新疆昌吉州昌吉市北京南路79号四层（58区1丘123栋）</t>
  </si>
  <si>
    <t>契税</t>
  </si>
  <si>
    <t>新疆冀东专用车有限公司</t>
  </si>
  <si>
    <t>91652300580235956D</t>
  </si>
  <si>
    <t>江海东</t>
  </si>
  <si>
    <t>130322********1016</t>
  </si>
  <si>
    <t>昌吉高新技术产业开发区科技大道９号（综合办公楼214室）</t>
  </si>
  <si>
    <t>新疆佳弘房地产开发有限公司</t>
  </si>
  <si>
    <t>9165230077035733XM</t>
  </si>
  <si>
    <t>李薛亮</t>
  </si>
  <si>
    <t>652301********0037</t>
  </si>
  <si>
    <t>新疆昌吉州昌吉市长宁南路121号14-15层（69区3丘17栋）</t>
  </si>
  <si>
    <t>新疆嘉迪投资有限公司</t>
  </si>
  <si>
    <t>91652300072248857R</t>
  </si>
  <si>
    <t>周巨幸</t>
  </si>
  <si>
    <t>330325********5918</t>
  </si>
  <si>
    <t>新疆昌吉州昌吉市石河子西路与翠岸路交汇处新疆嘉迪科技大厦D3号楼9层10号房</t>
  </si>
  <si>
    <t>新疆嘉晟合投资（集团）有限公司</t>
  </si>
  <si>
    <t>91650000712965433B</t>
  </si>
  <si>
    <t>吉鹏</t>
  </si>
  <si>
    <t>622301********6355</t>
  </si>
  <si>
    <t>新疆昌吉州昌吉市昌五路30号</t>
  </si>
  <si>
    <t>新疆锦绣华东房地产开发有限公司</t>
  </si>
  <si>
    <t>916523017317940435</t>
  </si>
  <si>
    <t>孙斌</t>
  </si>
  <si>
    <t>130102********0657</t>
  </si>
  <si>
    <t>新疆昌吉州昌吉市北京南路21号华东商务大厦19楼</t>
  </si>
  <si>
    <t>新疆麟峰房地产开发有限公司</t>
  </si>
  <si>
    <t>916523006864572820</t>
  </si>
  <si>
    <t>商晓勇</t>
  </si>
  <si>
    <t>654101********3372</t>
  </si>
  <si>
    <t>新疆昌吉回族自治州昌吉市中山路天和婚恋广场7203室（77区3丘15栋）</t>
  </si>
  <si>
    <t>新疆麦趣尔集团有限责任公司</t>
  </si>
  <si>
    <t>916523006252169361</t>
  </si>
  <si>
    <t>李玉瑚</t>
  </si>
  <si>
    <t>652301********0019</t>
  </si>
  <si>
    <t>昌吉市麦趣尔大道</t>
  </si>
  <si>
    <t>新疆名京房地产开发有限公司</t>
  </si>
  <si>
    <t>91652301792271705F</t>
  </si>
  <si>
    <t>昌吉市宁边西路与润昌路交汇处12号</t>
  </si>
  <si>
    <t>新疆欧亚润城房地产开发有限公司</t>
  </si>
  <si>
    <t>91652300589331741Y</t>
  </si>
  <si>
    <t>范正海</t>
  </si>
  <si>
    <t>510321********7472</t>
  </si>
  <si>
    <t>昌吉市延安北路198号（东方广场主楼1706号5区3丘3栋W号）</t>
  </si>
  <si>
    <t>新疆浦煜国际物流有限公司</t>
  </si>
  <si>
    <t>9165230006883321XE</t>
  </si>
  <si>
    <t>庄强</t>
  </si>
  <si>
    <t>340604********0410</t>
  </si>
  <si>
    <t>新疆昌吉州昌吉高新技术产业开发区兴业大道80号</t>
  </si>
  <si>
    <t>新疆庆源实业集团房地产开发有限责任公司</t>
  </si>
  <si>
    <t>91652300748675825T</t>
  </si>
  <si>
    <t>孙崎</t>
  </si>
  <si>
    <t>昌吉市长宁路2号</t>
  </si>
  <si>
    <t>新疆全优农资交易市场（有限公司）</t>
  </si>
  <si>
    <t>916523005688959001</t>
  </si>
  <si>
    <t>黄友林</t>
  </si>
  <si>
    <t>411123********1539</t>
  </si>
  <si>
    <t>新疆昌吉回族自治州昌吉市西外环南路全优农资市场1栋505室（昌吉市126区1丘1栋5层）</t>
  </si>
  <si>
    <t>新疆润疆房地产开发有限公司</t>
  </si>
  <si>
    <t>916523005643571288</t>
  </si>
  <si>
    <t>宗涛</t>
  </si>
  <si>
    <t>652301********031X</t>
  </si>
  <si>
    <t>新疆昌吉州昌吉市文化西路43号金地华庭小区二层4号门面房（12区2丘3栋）</t>
  </si>
  <si>
    <t>新疆双翼房地产开发有限公司昌吉分公司</t>
  </si>
  <si>
    <t>91652301564357443A</t>
  </si>
  <si>
    <t>马俊才</t>
  </si>
  <si>
    <t>652324********1978</t>
  </si>
  <si>
    <t>新疆昌吉州昌吉市文化东路3号（昌吉市3区1丘17栋）</t>
  </si>
  <si>
    <t>新疆天泰投资有限责任公司</t>
  </si>
  <si>
    <t>916500007223612460</t>
  </si>
  <si>
    <t>孙利仁</t>
  </si>
  <si>
    <t>330625********1711</t>
  </si>
  <si>
    <t>乌鲁木齐市新华北路108号新世纪广场A栋32层</t>
  </si>
  <si>
    <t>新疆禧富来房地产开发有限公司</t>
  </si>
  <si>
    <t>916523015564665780</t>
  </si>
  <si>
    <t>王宝智</t>
  </si>
  <si>
    <t>652201********2115</t>
  </si>
  <si>
    <t>昌吉市绿洲南路39号小区龙壹府邸1号楼负一层1号2号</t>
  </si>
  <si>
    <t>新疆新华能电气股份有限公司</t>
  </si>
  <si>
    <t>916523007611465307</t>
  </si>
  <si>
    <t>王建友</t>
  </si>
  <si>
    <t>330323********3913</t>
  </si>
  <si>
    <t>新疆昌吉州昌吉高新技术产业开发区创业大道</t>
  </si>
  <si>
    <t>新疆徐工海虹工程机械有限公司</t>
  </si>
  <si>
    <t>91652300686455607F</t>
  </si>
  <si>
    <t>郭文彬</t>
  </si>
  <si>
    <t>321024********4238</t>
  </si>
  <si>
    <t>新疆昌吉州昌吉高新技术产业开发区科技大道9号综合办公楼311室</t>
  </si>
  <si>
    <t>新疆徐工海虹商砼有限公司</t>
  </si>
  <si>
    <t>91652300072236063T</t>
  </si>
  <si>
    <t>刘友彬</t>
  </si>
  <si>
    <t>321024********4213</t>
  </si>
  <si>
    <t>新疆昌吉州昌吉高新技术产业开发区建设路８号</t>
  </si>
  <si>
    <t>新疆亚中(集团)有限公司</t>
  </si>
  <si>
    <t>91652300299201340B</t>
  </si>
  <si>
    <t>陶刚</t>
  </si>
  <si>
    <t>652301********0332</t>
  </si>
  <si>
    <t>新疆昌吉州昌吉市乌伊西路106号</t>
  </si>
  <si>
    <t>新疆忆众商品混凝土有限公司昌吉市分公司</t>
  </si>
  <si>
    <t>9165230156886096X4</t>
  </si>
  <si>
    <t>王伟</t>
  </si>
  <si>
    <t>654221********1416</t>
  </si>
  <si>
    <t>新疆昌吉州昌吉市延安南路物探大队门面房</t>
  </si>
  <si>
    <t>新疆永成农业装备制造股份有限公司</t>
  </si>
  <si>
    <t>91652300556485760B</t>
  </si>
  <si>
    <t>莫纬国</t>
  </si>
  <si>
    <t>650104********0719</t>
  </si>
  <si>
    <t>新疆昌吉州昌吉市高新区吉祥路2号</t>
  </si>
  <si>
    <t>新疆永兴路桥(集团)有限公司</t>
  </si>
  <si>
    <t>91652301556468194D</t>
  </si>
  <si>
    <t>马玉彪</t>
  </si>
  <si>
    <t>622922********1015</t>
  </si>
  <si>
    <t>新疆昌吉州昌吉市三工镇常胜村八队14号</t>
  </si>
  <si>
    <t>新疆中佳建筑安装有限公司</t>
  </si>
  <si>
    <t>9165230168273019XA</t>
  </si>
  <si>
    <t>高凯</t>
  </si>
  <si>
    <t>652328********001X</t>
  </si>
  <si>
    <t>新疆昌吉州昌吉市北京南路79号华中集团办公楼2楼（58区1丘123栋）</t>
  </si>
  <si>
    <t>大有科工材料（昌吉）股份有限公司</t>
  </si>
  <si>
    <t>9165230058024713XB</t>
  </si>
  <si>
    <t>陈初礼</t>
  </si>
  <si>
    <t>340321********9631</t>
  </si>
  <si>
    <t>新疆昌吉州玛纳斯县塔西河工业园S区301—1幢平原林场境内</t>
  </si>
  <si>
    <t>国家税务总局玛纳斯县税务局</t>
  </si>
  <si>
    <t>玛纳斯天合机械设备制造有限公司</t>
  </si>
  <si>
    <t>91652324766831772T</t>
  </si>
  <si>
    <t>王立海</t>
  </si>
  <si>
    <t>652324********3852</t>
  </si>
  <si>
    <t>新疆昌吉州玛纳斯县团结北路1-6号</t>
  </si>
  <si>
    <t>新疆成森房地产开发有限公司玛纳斯分公司</t>
  </si>
  <si>
    <t>916523240655165776</t>
  </si>
  <si>
    <t>王成林</t>
  </si>
  <si>
    <t>341221********1519</t>
  </si>
  <si>
    <t>新疆昌吉州玛纳斯县北五岔镇</t>
  </si>
  <si>
    <t>新疆晶鑫硅业有限公司</t>
  </si>
  <si>
    <t>9165232477899814XB</t>
  </si>
  <si>
    <t>周水良</t>
  </si>
  <si>
    <t>330219********6158</t>
  </si>
  <si>
    <t>新疆昌吉州玛纳斯县旱卡子滩乡</t>
  </si>
  <si>
    <t>新疆蓝晨建设工程有限公司玛纳斯县分公司</t>
  </si>
  <si>
    <t>91652324MA776HWE32</t>
  </si>
  <si>
    <t>陈裕钰</t>
  </si>
  <si>
    <t>350122********4539</t>
  </si>
  <si>
    <t>新疆昌吉回族自治州玛纳斯县团结路（闽玛东路2号）海润天玺D-9号2-01-204室</t>
  </si>
  <si>
    <t>新疆磊拓房地产开发有限公司</t>
  </si>
  <si>
    <t>916523240999796841</t>
  </si>
  <si>
    <t>韩润云</t>
  </si>
  <si>
    <t>362531********0052</t>
  </si>
  <si>
    <t>新疆昌吉州玛纳斯县凉州户镇M区14栋</t>
  </si>
  <si>
    <t>新疆天山碧玉文化旅游产业园开发有限公司</t>
  </si>
  <si>
    <t>91652324053173167E</t>
  </si>
  <si>
    <t>程周全</t>
  </si>
  <si>
    <t>620523********2592</t>
  </si>
  <si>
    <t>新疆昌吉州玛纳斯县文化路103号办公楼2楼</t>
  </si>
  <si>
    <t>新疆西域泰和房地产开发有限公司</t>
  </si>
  <si>
    <t>91652324092765819F</t>
  </si>
  <si>
    <t>新疆昌吉州玛纳斯县御景苑A区29栋二单元102号</t>
  </si>
  <si>
    <t>新疆雅澳科技有限责任公司</t>
  </si>
  <si>
    <t>916523247486626965</t>
  </si>
  <si>
    <t>张勇</t>
  </si>
  <si>
    <t>510113********0013</t>
  </si>
  <si>
    <t>新疆维吾尔自治区昌吉回族自治州玛纳斯县城西工业园区新疆雅澳科技有限责任公司</t>
  </si>
  <si>
    <t>新疆亚中（集团）有限公司玛纳斯分公司</t>
  </si>
  <si>
    <t>916523246978413277</t>
  </si>
  <si>
    <t>聂新春</t>
  </si>
  <si>
    <t>652301********7173</t>
  </si>
  <si>
    <t>新疆昌吉州玛纳斯县团结路中心农贸市场三楼</t>
  </si>
  <si>
    <t>新疆龙鑫富城房地产开发有限公司</t>
  </si>
  <si>
    <t>91652328397993150Q</t>
  </si>
  <si>
    <t>陈海涛</t>
  </si>
  <si>
    <t>652325********1213</t>
  </si>
  <si>
    <t>新疆昌吉州木垒县迎宾路东侧[143]幢</t>
  </si>
  <si>
    <t>国家税务总局木垒哈萨克自治县税务局</t>
  </si>
  <si>
    <t>木垒哈萨克自治县自然资源局</t>
  </si>
  <si>
    <t>11652328MB17152195</t>
  </si>
  <si>
    <t>马博</t>
  </si>
  <si>
    <t>新疆维吾尔自治区昌吉回族自治州木垒哈萨克自治县人民北路</t>
  </si>
  <si>
    <t>新疆第一窖古城酒业有限公司</t>
  </si>
  <si>
    <t>91652325710787637Y</t>
  </si>
  <si>
    <t>周文贵</t>
  </si>
  <si>
    <t>652325********0016</t>
  </si>
  <si>
    <t>奇台县城北斗宫巷</t>
  </si>
  <si>
    <t>国家税务总局奇台县税务局</t>
  </si>
  <si>
    <t>新疆天和富森建设有限责任公司</t>
  </si>
  <si>
    <t>91652325589325368C</t>
  </si>
  <si>
    <t>张伍全</t>
  </si>
  <si>
    <t>621222********001X</t>
  </si>
  <si>
    <t>新疆昌吉州奇台县城健康西路</t>
  </si>
  <si>
    <t>奇台县宏鑫石业有限公司</t>
  </si>
  <si>
    <t>91652325552437059L</t>
  </si>
  <si>
    <t>马玉霞</t>
  </si>
  <si>
    <t>652325********008X</t>
  </si>
  <si>
    <t>新疆昌吉州奇台县西地镇桥子村</t>
  </si>
  <si>
    <t>奇台县盈润新能源销售有限公司</t>
  </si>
  <si>
    <t>91652325313458207J</t>
  </si>
  <si>
    <t>贾平</t>
  </si>
  <si>
    <t>654001********2934</t>
  </si>
  <si>
    <t>新疆昌吉州奇台县准东大道</t>
  </si>
  <si>
    <t>奇台县万中光商贸有限公司</t>
  </si>
  <si>
    <t>91652325MA77NFLP0G</t>
  </si>
  <si>
    <t>郑恭泼</t>
  </si>
  <si>
    <t>350181********2353</t>
  </si>
  <si>
    <t>新疆昌吉州奇台县米东路</t>
  </si>
  <si>
    <t>新疆天山东部现代农产品物流园有限公司</t>
  </si>
  <si>
    <t>91652325572524619U</t>
  </si>
  <si>
    <t>潘竞福</t>
  </si>
  <si>
    <t>652325********0417</t>
  </si>
  <si>
    <t>新疆昌吉州奇台县迎宾大道</t>
  </si>
  <si>
    <t>奇台县华泰房地产开发有限公司</t>
  </si>
  <si>
    <t>91652325784690176D</t>
  </si>
  <si>
    <t>包万祥</t>
  </si>
  <si>
    <t>652325********2031</t>
  </si>
  <si>
    <t>奇台县城东关街</t>
  </si>
  <si>
    <t>奇台县金满诚房地产开发有限公司</t>
  </si>
  <si>
    <t>91652325396577219P</t>
  </si>
  <si>
    <t>李朋朋</t>
  </si>
  <si>
    <t>152327********1310</t>
  </si>
  <si>
    <t>新疆昌吉回族自治州奇台县北京中路</t>
  </si>
  <si>
    <t>新疆西域金鑫房地产开发有限公司</t>
  </si>
  <si>
    <t>916523250927592408</t>
  </si>
  <si>
    <t>薛江</t>
  </si>
  <si>
    <t>654201********0419</t>
  </si>
  <si>
    <t>新疆昌吉州奇台县东关街</t>
  </si>
  <si>
    <t>新疆天仁房地产开发有限公司一分公司</t>
  </si>
  <si>
    <t>91652325096579968X</t>
  </si>
  <si>
    <t>沈大胜</t>
  </si>
  <si>
    <t>340111********0012</t>
  </si>
  <si>
    <t>新疆昌吉州奇台县</t>
  </si>
  <si>
    <t>奇台县和奇兴房地产开发有限责任公司</t>
  </si>
  <si>
    <t>91652325564352159H</t>
  </si>
  <si>
    <t>付商前</t>
  </si>
  <si>
    <t>360622********0715</t>
  </si>
  <si>
    <t>新疆昌吉回族自治州奇台县解放西街</t>
  </si>
  <si>
    <t>新疆大成房地产开发有限公司</t>
  </si>
  <si>
    <t>91652325572520976W</t>
  </si>
  <si>
    <t>池仁管</t>
  </si>
  <si>
    <t>352224********3750</t>
  </si>
  <si>
    <t>新疆昌吉回族自治州奇台县城</t>
  </si>
  <si>
    <t>奇台县恒盈石材有限责任公司</t>
  </si>
  <si>
    <t>91652325560505998B</t>
  </si>
  <si>
    <t>余世演</t>
  </si>
  <si>
    <t>352201********4712</t>
  </si>
  <si>
    <t>新疆昌吉州奇台县城西工业园区</t>
  </si>
  <si>
    <t>昌吉吉瑞祥福嘉房地产开发有限公司</t>
  </si>
  <si>
    <t>91652300099519506P</t>
  </si>
  <si>
    <t>胡建新</t>
  </si>
  <si>
    <t>652325********1815</t>
  </si>
  <si>
    <t>新疆昌吉州昌吉市昌五路30号21区6丘5栋W号203室</t>
  </si>
  <si>
    <t>国家税务总局昌吉回族自治州税务局昌吉国家农业高新技术产业示范区税务分局</t>
  </si>
  <si>
    <t>昌吉市勃涛房地产开发有限公司</t>
  </si>
  <si>
    <t>916523005762172026</t>
  </si>
  <si>
    <t>惠稷</t>
  </si>
  <si>
    <t>612701********1217</t>
  </si>
  <si>
    <t>新疆昌吉州昌吉市健康东路303号馨河湾1层商业11室（31区4丘14栋）</t>
  </si>
  <si>
    <t>新疆缔森地产开发有限公司</t>
  </si>
  <si>
    <t>91652300722337828J</t>
  </si>
  <si>
    <t>蒲顺奎</t>
  </si>
  <si>
    <t>620104********113X</t>
  </si>
  <si>
    <t>新疆昌吉州昌吉市昌二路海棠小镇一期物业办公楼3号</t>
  </si>
  <si>
    <t>新疆富美佳家居建材交易市场有限公司</t>
  </si>
  <si>
    <t>91652300313370678F</t>
  </si>
  <si>
    <t>李良</t>
  </si>
  <si>
    <t>652301********6834</t>
  </si>
  <si>
    <t>新疆昌吉州昌吉市六工镇西五工村一组劳来寿度假村联排别墅第三排第三栋第三层</t>
  </si>
  <si>
    <t>新疆富美佳家居建材交易市场有限公司昌吉分公司</t>
  </si>
  <si>
    <t>91652300MA775YAP4M</t>
  </si>
  <si>
    <t>宋健</t>
  </si>
  <si>
    <t>340222********6611</t>
  </si>
  <si>
    <t>新疆昌吉州昌吉市六工镇西五工村94区4丘3栋</t>
  </si>
  <si>
    <t>新疆瀚盛科技股份有限公司</t>
  </si>
  <si>
    <t>91652300766849147X</t>
  </si>
  <si>
    <t>王桠葶</t>
  </si>
  <si>
    <t>652301********082X</t>
  </si>
  <si>
    <t>新疆昌吉州昌吉市乌伊东路89号</t>
  </si>
  <si>
    <t>新疆恒铭投资集团房地产开发有限公司</t>
  </si>
  <si>
    <t>9165230009550207XN</t>
  </si>
  <si>
    <t>谢新</t>
  </si>
  <si>
    <t>650102********1611</t>
  </si>
  <si>
    <t>新疆昌吉州昌吉市乌伊东路89号（25区3丘16栋3层W301、W302号）</t>
  </si>
  <si>
    <t>新疆吉瑞祥科技股份有限公司</t>
  </si>
  <si>
    <t>91652300552403895E</t>
  </si>
  <si>
    <t>张爱君</t>
  </si>
  <si>
    <t>652301********3265</t>
  </si>
  <si>
    <t>新疆昌吉州昌吉市净化路花儿小镇1层1-307（昌吉市21区6丘77栋）</t>
  </si>
  <si>
    <t>新疆岐峰农副产品交易市场（有限公司）</t>
  </si>
  <si>
    <t>9165230031337058XU</t>
  </si>
  <si>
    <t>杜彦兵</t>
  </si>
  <si>
    <t>652328********1314</t>
  </si>
  <si>
    <t>新疆昌吉州昌吉市六工镇西五工村一队</t>
  </si>
  <si>
    <t>新疆丝绸之路文化旅游有限公司</t>
  </si>
  <si>
    <t>916523003133342043</t>
  </si>
  <si>
    <t>张莉</t>
  </si>
  <si>
    <t>652301********0862</t>
  </si>
  <si>
    <t>新疆昌吉州昌吉市乌伊东路999号</t>
  </si>
  <si>
    <t>新疆新安基房地产开发有限公司</t>
  </si>
  <si>
    <t>91652300560527775B</t>
  </si>
  <si>
    <t>刘娟</t>
  </si>
  <si>
    <t>652301********5224</t>
  </si>
  <si>
    <t>新疆昌吉州昌吉市31区1丘2栋1-401、402、403</t>
  </si>
  <si>
    <t>新疆玉洪昌煤炭销售有限公司</t>
  </si>
  <si>
    <t>91652300MA77LKRE1W</t>
  </si>
  <si>
    <t>马玉龙</t>
  </si>
  <si>
    <t>130732********2358</t>
  </si>
  <si>
    <t>新疆昌吉州昌吉市乌伊东路333号农业园区办公楼（原屯河大楼）附楼418室</t>
  </si>
  <si>
    <t>昌吉信捷诚达物流有限公司</t>
  </si>
  <si>
    <t>91652300313489994H</t>
  </si>
  <si>
    <t>郑鸿宾</t>
  </si>
  <si>
    <t>654001********1410</t>
  </si>
  <si>
    <t>新疆昌吉州吉木萨尔县五彩湾216国道东侧准东汽车城九州物流园2号楼313</t>
  </si>
  <si>
    <t>国家税务总局新疆准东经济技术开发区税务局</t>
  </si>
  <si>
    <t>昌吉准东经济技术开发区嘉盛工贸有限公司</t>
  </si>
  <si>
    <t>91652300MA7772HD48</t>
  </si>
  <si>
    <t>杨凡</t>
  </si>
  <si>
    <t>652301********1534</t>
  </si>
  <si>
    <t>准东大道7号</t>
  </si>
  <si>
    <t>新疆芯谷云创高科技有限公司</t>
  </si>
  <si>
    <t>91652300MA77A9996N</t>
  </si>
  <si>
    <t>张宁</t>
  </si>
  <si>
    <t>452731********6013</t>
  </si>
  <si>
    <t>新疆昌吉州准东经济技术开发区五彩湾新城创二路601号（五彩湾）</t>
  </si>
  <si>
    <t>昌吉日月星房地产开发有限公司</t>
  </si>
  <si>
    <t>9165232705771547X8</t>
  </si>
  <si>
    <t>李海侠</t>
  </si>
  <si>
    <t>320321********2226</t>
  </si>
  <si>
    <t>新疆昌吉州准东经济技术开发区五彩湾新城准噶尔大道2号日月星商城11栋1号（五彩湾社区）</t>
  </si>
  <si>
    <t>阜康市明成房地产开发有限公司</t>
  </si>
  <si>
    <t>9165230232885961XN</t>
  </si>
  <si>
    <t>李维成</t>
  </si>
  <si>
    <t>652326********1012</t>
  </si>
  <si>
    <t>新疆昌吉州阜康市天池街华丰商住楼三区一段24幢</t>
  </si>
  <si>
    <t>国家税务总局阜康市税务局</t>
  </si>
  <si>
    <t>阜康市西沟煤焦有限责任公司</t>
  </si>
  <si>
    <t>91650000229320950J</t>
  </si>
  <si>
    <t>申忠强</t>
  </si>
  <si>
    <t>623022********637X</t>
  </si>
  <si>
    <t>新疆昌吉州阜康市滋泥泉子镇东泉中心村65号</t>
  </si>
  <si>
    <t>阜康泰华煤焦化工有限公司</t>
  </si>
  <si>
    <t>91652302689564200M</t>
  </si>
  <si>
    <t>李明哲</t>
  </si>
  <si>
    <t>142601********1915</t>
  </si>
  <si>
    <t>新疆昌吉州阜康产业园阜东二区临汾路西侧山西路北侧</t>
  </si>
  <si>
    <t>新疆百润房地产开发有限责任公司</t>
  </si>
  <si>
    <t>91652302564358358T</t>
  </si>
  <si>
    <t>张国玺</t>
  </si>
  <si>
    <t>650105********1930</t>
  </si>
  <si>
    <t>新疆昌吉州阜康市城关镇大墩村34号</t>
  </si>
  <si>
    <t>新疆博格达物业管理有限公司</t>
  </si>
  <si>
    <t>91652302MA777B2C53</t>
  </si>
  <si>
    <t>潘存伟</t>
  </si>
  <si>
    <t>620302********101X</t>
  </si>
  <si>
    <t>新疆昌吉州阜康市准噶尔路221号、天池管委会办公楼内</t>
  </si>
  <si>
    <t>新疆德诚房地产开发有限责任公司</t>
  </si>
  <si>
    <t>916523026934087614</t>
  </si>
  <si>
    <t>朱金晶</t>
  </si>
  <si>
    <t>652301********5529</t>
  </si>
  <si>
    <t>新疆昌吉州阜康市新城花园S4号商业楼（1区5段）</t>
  </si>
  <si>
    <t>新疆德天利农业发展股份有限公司</t>
  </si>
  <si>
    <t>91652302592832395H</t>
  </si>
  <si>
    <t>宋德林</t>
  </si>
  <si>
    <t>372928********5816</t>
  </si>
  <si>
    <t>新疆昌吉州阜康市城关镇维民村惠达路456号</t>
  </si>
  <si>
    <t>新疆宏盛祥和房地产开发有限责任公司</t>
  </si>
  <si>
    <t>91652302MA7753669N</t>
  </si>
  <si>
    <t>赵福元</t>
  </si>
  <si>
    <t>650121********3217</t>
  </si>
  <si>
    <t>新疆昌吉州阜康市准噶尔路223号（中国农业银行股份有限公司阜康市兵团支行四楼）</t>
  </si>
  <si>
    <t>新疆蓝琪房地产开发有限公司</t>
  </si>
  <si>
    <t>916523027668465608</t>
  </si>
  <si>
    <t>赵华蓉</t>
  </si>
  <si>
    <t>513701********7724</t>
  </si>
  <si>
    <t>新疆昌吉州阜康市天山街招商大厦五层右侧第一间</t>
  </si>
  <si>
    <t>新疆瑞成万佳房地产投资开发有限公司</t>
  </si>
  <si>
    <t>91652302096104823M</t>
  </si>
  <si>
    <t>艾小兵</t>
  </si>
  <si>
    <t>422423********0010</t>
  </si>
  <si>
    <t>新疆昌吉州阜康市城北南路负1层01号</t>
  </si>
  <si>
    <t>新疆丝绸之路奥特莱斯置业有限公司</t>
  </si>
  <si>
    <t>9165000006882898XH</t>
  </si>
  <si>
    <t>王明全</t>
  </si>
  <si>
    <t>510802********1031</t>
  </si>
  <si>
    <t>新疆阜康市民族巷商业街A段二楼</t>
  </si>
  <si>
    <t>新疆天亿科达能源科技开发有限公司</t>
  </si>
  <si>
    <t>916523023134875343</t>
  </si>
  <si>
    <t>王海</t>
  </si>
  <si>
    <t>6205031********3314</t>
  </si>
  <si>
    <t>新疆昌吉州阜康市产业园阜东三区、西沟路东侧（新疆中泰矿冶有限公司院内）</t>
  </si>
  <si>
    <t>新疆正源泰有色金属有限公司</t>
  </si>
  <si>
    <t>91652302328732424A</t>
  </si>
  <si>
    <t>陈光明</t>
  </si>
  <si>
    <t>513021********8317</t>
  </si>
  <si>
    <t>新疆昌吉州阜康市产业园阜东一区厂前路南侧阜东创业园西侧</t>
  </si>
  <si>
    <t>新疆准东华生油田工程有限公司</t>
  </si>
  <si>
    <t>91652302693446274J</t>
  </si>
  <si>
    <t>鲜金德</t>
  </si>
  <si>
    <t>652327********4113</t>
  </si>
  <si>
    <t>新疆昌吉州阜康市准噶尔路南侧工业开发区（有色苑对面）</t>
  </si>
  <si>
    <t>优派能源（阜康）煤炭洗选有限公司</t>
  </si>
  <si>
    <t>91650000697828528P</t>
  </si>
  <si>
    <t>王川</t>
  </si>
  <si>
    <t>510802********1019</t>
  </si>
  <si>
    <t>新疆昌吉州阜康市民族巷商业街A段</t>
  </si>
  <si>
    <t>阜康市城东鸿运加油站（普通合伙）</t>
  </si>
  <si>
    <t>91652302729162389M</t>
  </si>
  <si>
    <t>陈丽弟</t>
  </si>
  <si>
    <t>350181********341X</t>
  </si>
  <si>
    <t>新疆昌吉州阜康市乌奇路南城关镇城北一队四十户</t>
  </si>
  <si>
    <t>欠税人类型
00:单位企业;
01:个体工商户;
02:个人</t>
  </si>
  <si>
    <t>01:个体工商户</t>
  </si>
  <si>
    <t>吉木萨尔县城镇皓翔保温建材厂</t>
  </si>
  <si>
    <t>511026********371X01</t>
  </si>
  <si>
    <t>李德明</t>
  </si>
  <si>
    <t>511026********371X</t>
  </si>
  <si>
    <t>城南工业园庭园路38号</t>
  </si>
  <si>
    <t>吉木萨尔县北庭镇龙祥门窗加工厂</t>
  </si>
  <si>
    <t>92652327L571588480</t>
  </si>
  <si>
    <t>乔金龙</t>
  </si>
  <si>
    <t>652327********1816</t>
  </si>
  <si>
    <t>新疆昌吉州吉木萨尔县北庭镇余家宫村</t>
  </si>
  <si>
    <t>吉木萨尔县城镇众邦鼎盛建筑工程安装服务部</t>
  </si>
  <si>
    <t>92652327MA78HTNR6M</t>
  </si>
  <si>
    <t>潘存杰</t>
  </si>
  <si>
    <t>652327********1119</t>
  </si>
  <si>
    <t>新疆昌吉州吉木萨尔县北庭镇西上湖村牛王宫村民小组61号</t>
  </si>
  <si>
    <t>昌吉市帝泉商行</t>
  </si>
  <si>
    <t>92652301MA77RP1U37</t>
  </si>
  <si>
    <t>禹银春</t>
  </si>
  <si>
    <t>642221********0378</t>
  </si>
  <si>
    <t>新疆昌吉州昌吉市青年南路吉祥花园西门门面C16号</t>
  </si>
  <si>
    <t>昌吉市海龙港海鲜自助火锅店</t>
  </si>
  <si>
    <t>92652301MA7K8R726J</t>
  </si>
  <si>
    <t>肖峰</t>
  </si>
  <si>
    <t>652325********0216</t>
  </si>
  <si>
    <t>新疆昌吉回族自治州昌吉市宁边东路吉瑞祥玉石街二层1号、7号门面房</t>
  </si>
  <si>
    <t>昌吉市康弘家电营销中心</t>
  </si>
  <si>
    <t>92652301MA777PQD43</t>
  </si>
  <si>
    <t>张红涛</t>
  </si>
  <si>
    <t>610322********4519</t>
  </si>
  <si>
    <t>新疆昌吉州昌吉市亚中商城二大厅二楼07-08号（54区2丘77栋）</t>
  </si>
  <si>
    <t>昌吉市科源家庭农场（个体工商户）</t>
  </si>
  <si>
    <t>92652301MAE0WJEP26</t>
  </si>
  <si>
    <t>李路强</t>
  </si>
  <si>
    <t>410603********0035</t>
  </si>
  <si>
    <t>新疆昌吉回族自治州昌吉市滨湖镇友丰村3号片区东侧</t>
  </si>
  <si>
    <t>昌吉市蓝色海岸餐饮广场</t>
  </si>
  <si>
    <t>92652301MA777NBY5N</t>
  </si>
  <si>
    <t>郭正贤</t>
  </si>
  <si>
    <t>652325********0620</t>
  </si>
  <si>
    <t>新疆昌吉州昌吉市石河子西路华东酒店三、四层</t>
  </si>
  <si>
    <t>昌吉市圣奕兴商行</t>
  </si>
  <si>
    <t>92652301MA77NMNP2H</t>
  </si>
  <si>
    <t>贺瑞钧</t>
  </si>
  <si>
    <t>新疆昌吉州昌吉市天山路西侧门面房</t>
  </si>
  <si>
    <t>昌吉市威克商行</t>
  </si>
  <si>
    <t>92652301MA77G64W75</t>
  </si>
  <si>
    <t>焦春林</t>
  </si>
  <si>
    <t>652323********2019</t>
  </si>
  <si>
    <t>新疆昌吉州昌吉市大西渠镇海联冷链食品交易中心A座一楼105室</t>
  </si>
  <si>
    <t>昌吉市艺墅装饰设计室</t>
  </si>
  <si>
    <t>92652301MA77HHQ273</t>
  </si>
  <si>
    <t>赵英磊</t>
  </si>
  <si>
    <t>650202********1619</t>
  </si>
  <si>
    <t>新疆昌吉州昌吉市延安北路198号东方广场主楼19层写字间（5区3丘3栋）</t>
  </si>
  <si>
    <t>昌吉市源新泉建材绿化材料经销部</t>
  </si>
  <si>
    <t>92652301MA78RY6T2L</t>
  </si>
  <si>
    <t>韩刘杰</t>
  </si>
  <si>
    <t>412726********4536</t>
  </si>
  <si>
    <t>新疆昌吉州昌吉市天山路中亚市场门面房4号</t>
  </si>
  <si>
    <t>昌吉市源鑫鑫商行</t>
  </si>
  <si>
    <t>92652301MA77Q33A75</t>
  </si>
  <si>
    <t>余红燕</t>
  </si>
  <si>
    <t>652328********0029</t>
  </si>
  <si>
    <t>新疆昌吉州昌吉市净化路岐峰农贸市场4号楼9号商铺</t>
  </si>
  <si>
    <t>阜康市小马商行</t>
  </si>
  <si>
    <t>92652302MA77BNLC05</t>
  </si>
  <si>
    <t>田红梅</t>
  </si>
  <si>
    <t>612727********1146</t>
  </si>
  <si>
    <t>新疆昌吉州阜康市城北市场五段南楼57号</t>
  </si>
  <si>
    <t>01：个体工商户</t>
  </si>
  <si>
    <t>江波木材加工点</t>
  </si>
  <si>
    <t>L522122********3632</t>
  </si>
  <si>
    <t>江河</t>
  </si>
  <si>
    <t>522122********3632</t>
  </si>
  <si>
    <t>阜康市重化工业园区西区（鸿基焦化厂对面）</t>
  </si>
  <si>
    <t>昌吉准东经济技术开发区昇辉鑫隆蔬菜店</t>
  </si>
  <si>
    <t>92652300MA78CGJR82</t>
  </si>
  <si>
    <t>杨龙山</t>
  </si>
  <si>
    <t>652523********2014</t>
  </si>
  <si>
    <t>新疆昌吉州准东经济技术开发区五彩湾新城环城西路468号正大商贸城4-29号（五彩湾社区）</t>
  </si>
  <si>
    <t>昌吉准东经济技术开发区宝源取料场</t>
  </si>
  <si>
    <t>92652300MA77K3QP38</t>
  </si>
  <si>
    <t>王保东</t>
  </si>
  <si>
    <t>652327********3014</t>
  </si>
  <si>
    <t>新疆昌吉州准东经济技术开发区吉彩路12公里东侧</t>
  </si>
  <si>
    <t>个人姓名</t>
  </si>
  <si>
    <t>02:个人</t>
  </si>
  <si>
    <t>顾少芳</t>
  </si>
  <si>
    <t>201：居民身份证</t>
  </si>
  <si>
    <t>652323********0066</t>
  </si>
  <si>
    <t>赵玉莲</t>
  </si>
  <si>
    <t>652327********0021</t>
  </si>
  <si>
    <t>祁居任</t>
  </si>
  <si>
    <t>652327********2630</t>
  </si>
  <si>
    <t>张琴</t>
  </si>
  <si>
    <t>652327********2620</t>
  </si>
  <si>
    <t>范永春</t>
  </si>
  <si>
    <t>652327********1413</t>
  </si>
  <si>
    <t>孜乃提·哈斯木</t>
  </si>
  <si>
    <t>652327********0025</t>
  </si>
  <si>
    <t>郭嘉飞</t>
  </si>
  <si>
    <t>652327********4114</t>
  </si>
  <si>
    <t>王喜红</t>
  </si>
  <si>
    <t>512928********5714</t>
  </si>
  <si>
    <t>丁彦荣</t>
  </si>
  <si>
    <t>652327********0015</t>
  </si>
  <si>
    <t>彭彪</t>
  </si>
  <si>
    <t>650103********0015</t>
  </si>
  <si>
    <t>李新龙</t>
  </si>
  <si>
    <t>652327********0016</t>
  </si>
  <si>
    <t>雷涛</t>
  </si>
  <si>
    <t>412921********2830</t>
  </si>
  <si>
    <t>石建勇</t>
  </si>
  <si>
    <t>652325********0414</t>
  </si>
  <si>
    <t>王春杰</t>
  </si>
  <si>
    <t>652301********0815</t>
  </si>
  <si>
    <t>宋敏</t>
  </si>
  <si>
    <t>362222********4852</t>
  </si>
  <si>
    <t>吴志功</t>
  </si>
  <si>
    <t>652324********2817</t>
  </si>
  <si>
    <t>何忠明</t>
  </si>
  <si>
    <t>652324********0011</t>
  </si>
  <si>
    <t>王军生</t>
  </si>
  <si>
    <t>652324********223X</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</si>
</sst>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28">
    <font>
      <sz val="11"/>
      <color theme="1"/>
      <name val="宋体"/>
      <charset val="134"/>
      <scheme val="minor"/>
    </font>
    <font>
      <b/>
      <sz val="9"/>
      <color theme="1"/>
      <name val="宋体"/>
      <charset val="134"/>
    </font>
    <font>
      <sz val="9"/>
      <name val="宋体"/>
      <charset val="134"/>
    </font>
    <font>
      <sz val="9"/>
      <name val="宋体"/>
      <charset val="134"/>
      <scheme val="minor"/>
    </font>
    <font>
      <sz val="9"/>
      <name val="宋体"/>
      <charset val="0"/>
      <scheme val="minor"/>
    </font>
    <font>
      <sz val="9"/>
      <color theme="1"/>
      <name val="宋体"/>
      <charset val="134"/>
    </font>
    <font>
      <b/>
      <sz val="9"/>
      <name val="宋体"/>
      <charset val="134"/>
    </font>
    <font>
      <sz val="9"/>
      <name val="宋体"/>
      <charset val="1"/>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15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Border="1" applyAlignment="1">
      <alignment horizontal="center"/>
    </xf>
    <xf numFmtId="0" fontId="5" fillId="0" borderId="0" xfId="0" applyFont="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vertical="center"/>
    </xf>
    <xf numFmtId="0" fontId="5" fillId="0" borderId="0" xfId="0" applyFont="1">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76"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31"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0" xfId="0" applyFont="1">
      <alignment vertical="center"/>
    </xf>
    <xf numFmtId="0" fontId="2" fillId="0" borderId="0" xfId="0" applyFont="1">
      <alignment vertical="center"/>
    </xf>
    <xf numFmtId="0" fontId="2" fillId="0" borderId="0" xfId="0" applyFont="1" applyFill="1" applyAlignment="1">
      <alignment horizontal="center" vertical="center" wrapText="1"/>
    </xf>
    <xf numFmtId="0" fontId="2" fillId="0" borderId="0" xfId="0" applyFont="1" applyFill="1" applyBorder="1" applyAlignment="1">
      <alignment vertical="center"/>
    </xf>
    <xf numFmtId="0"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1" fontId="2" fillId="0" borderId="2"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Fill="1" applyBorder="1" applyAlignment="1" applyProtection="1">
      <alignment horizontal="center" vertical="center" wrapText="1"/>
      <protection locked="0"/>
    </xf>
    <xf numFmtId="31"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31" fontId="2" fillId="0" borderId="2" xfId="0" applyNumberFormat="1" applyFont="1" applyFill="1" applyBorder="1" applyAlignment="1">
      <alignment horizontal="center" vertical="center" wrapText="1"/>
    </xf>
    <xf numFmtId="31" fontId="2" fillId="0" borderId="2" xfId="0" applyNumberFormat="1" applyFont="1" applyFill="1" applyBorder="1" applyAlignment="1" applyProtection="1">
      <alignment horizontal="center" vertical="center" wrapText="1"/>
    </xf>
    <xf numFmtId="31" fontId="2" fillId="0" borderId="3" xfId="0" applyNumberFormat="1" applyFont="1" applyFill="1" applyBorder="1" applyAlignment="1" applyProtection="1">
      <alignment horizontal="center" vertical="center" wrapText="1"/>
    </xf>
    <xf numFmtId="31" fontId="2" fillId="0" borderId="4" xfId="0" applyNumberFormat="1" applyFont="1" applyFill="1" applyBorder="1" applyAlignment="1" applyProtection="1">
      <alignment horizontal="center" vertical="center" wrapText="1"/>
    </xf>
    <xf numFmtId="31" fontId="2" fillId="0" borderId="1" xfId="0" applyNumberFormat="1" applyFont="1" applyFill="1" applyBorder="1" applyAlignment="1">
      <alignment horizontal="center" vertical="center" wrapText="1"/>
    </xf>
    <xf numFmtId="177" fontId="2" fillId="0" borderId="5" xfId="0" applyNumberFormat="1" applyFont="1" applyFill="1" applyBorder="1" applyAlignment="1">
      <alignment horizontal="center" vertical="center"/>
    </xf>
    <xf numFmtId="0" fontId="2" fillId="0" borderId="2" xfId="0" applyNumberFormat="1"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4" xfId="0" applyNumberFormat="1" applyFont="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7" fillId="0" borderId="0" xfId="0" applyFont="1" applyFill="1" applyAlignment="1">
      <alignment horizont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5" fillId="0" borderId="0" xfId="0" applyFont="1" applyAlignment="1" applyProtection="1">
      <alignment horizontal="center" vertical="center" wrapText="1"/>
      <protection locked="0"/>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xf>
    <xf numFmtId="31"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31"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177" fontId="3" fillId="0" borderId="1" xfId="0" applyNumberFormat="1" applyFont="1" applyBorder="1" applyAlignment="1">
      <alignment horizontal="center" vertical="center"/>
    </xf>
    <xf numFmtId="0" fontId="3" fillId="0" borderId="2" xfId="0" applyFont="1" applyBorder="1" applyAlignment="1">
      <alignment horizontal="center" vertical="center"/>
    </xf>
    <xf numFmtId="176"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176"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31" fontId="3" fillId="0" borderId="2" xfId="0" applyNumberFormat="1" applyFont="1" applyBorder="1" applyAlignment="1">
      <alignment horizontal="center" vertical="center"/>
    </xf>
    <xf numFmtId="31" fontId="3" fillId="0" borderId="3" xfId="0" applyNumberFormat="1" applyFont="1" applyBorder="1" applyAlignment="1">
      <alignment horizontal="center" vertical="center"/>
    </xf>
    <xf numFmtId="31" fontId="3" fillId="0" borderId="4" xfId="0" applyNumberFormat="1" applyFont="1" applyBorder="1" applyAlignment="1">
      <alignment horizontal="center" vertical="center"/>
    </xf>
    <xf numFmtId="0" fontId="3" fillId="2" borderId="2" xfId="49" applyFont="1" applyFill="1" applyBorder="1" applyAlignment="1">
      <alignment horizontal="center" vertical="center" wrapText="1"/>
    </xf>
    <xf numFmtId="0" fontId="3"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1" xfId="49"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xf>
    <xf numFmtId="31" fontId="3" fillId="0" borderId="2"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4" xfId="0" applyNumberFormat="1" applyFont="1" applyFill="1" applyBorder="1" applyAlignment="1" applyProtection="1">
      <alignment horizontal="center" vertical="center"/>
    </xf>
    <xf numFmtId="31" fontId="3" fillId="0" borderId="4"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3" xfId="0" applyNumberFormat="1" applyFont="1" applyFill="1" applyBorder="1" applyAlignment="1" applyProtection="1">
      <alignment horizontal="center" vertical="center"/>
    </xf>
    <xf numFmtId="31" fontId="3"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protection locked="0"/>
    </xf>
    <xf numFmtId="177" fontId="3" fillId="0" borderId="1" xfId="0" applyNumberFormat="1" applyFont="1" applyFill="1" applyBorder="1" applyAlignment="1" applyProtection="1">
      <alignment horizontal="center" vertical="center"/>
    </xf>
    <xf numFmtId="31" fontId="3" fillId="0" borderId="2" xfId="0" applyNumberFormat="1" applyFont="1" applyFill="1" applyBorder="1" applyAlignment="1">
      <alignment horizontal="center" vertical="center"/>
    </xf>
    <xf numFmtId="0" fontId="3"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xf>
    <xf numFmtId="0" fontId="2" fillId="0" borderId="2" xfId="0" applyFont="1" applyFill="1" applyBorder="1" applyAlignment="1" quotePrefix="1">
      <alignment horizontal="center" vertical="center"/>
    </xf>
    <xf numFmtId="0" fontId="2"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5.xml"/><Relationship Id="rId7" Type="http://schemas.openxmlformats.org/officeDocument/2006/relationships/customXml" Target="../customXml/item4.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534"/>
  <sheetViews>
    <sheetView tabSelected="1" topLeftCell="A205" workbookViewId="0">
      <selection activeCell="I205" sqref="I205:I208"/>
    </sheetView>
  </sheetViews>
  <sheetFormatPr defaultColWidth="9" defaultRowHeight="10.8"/>
  <cols>
    <col min="1" max="1" width="6.14814814814815" style="6" customWidth="1"/>
    <col min="2" max="2" width="12.8796296296296" style="7" customWidth="1"/>
    <col min="3" max="3" width="13.8425925925926" style="6" customWidth="1"/>
    <col min="4" max="4" width="38.8888888888889" style="6" customWidth="1"/>
    <col min="5" max="5" width="17.8796296296296" style="6" customWidth="1"/>
    <col min="6" max="6" width="9" style="6"/>
    <col min="7" max="7" width="15.1296296296296" style="6" customWidth="1"/>
    <col min="8" max="8" width="17.8796296296296" style="6" customWidth="1"/>
    <col min="9" max="9" width="30.4722222222222" style="98" customWidth="1"/>
    <col min="10" max="10" width="14.7962962962963" style="6" customWidth="1"/>
    <col min="11" max="11" width="14.1111111111111" style="6"/>
    <col min="12" max="12" width="14.8055555555556" style="6" customWidth="1"/>
    <col min="13" max="13" width="30.962962962963" style="6" customWidth="1"/>
    <col min="14" max="16384" width="9" style="9"/>
  </cols>
  <sheetData>
    <row r="1" s="1" customFormat="1" ht="80" customHeight="1" spans="1:13">
      <c r="A1" s="12" t="s">
        <v>0</v>
      </c>
      <c r="B1" s="11" t="s">
        <v>1</v>
      </c>
      <c r="C1" s="12" t="s">
        <v>2</v>
      </c>
      <c r="D1" s="99" t="s">
        <v>3</v>
      </c>
      <c r="E1" s="12" t="s">
        <v>4</v>
      </c>
      <c r="F1" s="12" t="s">
        <v>5</v>
      </c>
      <c r="G1" s="12" t="s">
        <v>6</v>
      </c>
      <c r="H1" s="12" t="s">
        <v>7</v>
      </c>
      <c r="I1" s="100" t="s">
        <v>8</v>
      </c>
      <c r="J1" s="12" t="s">
        <v>9</v>
      </c>
      <c r="K1" s="12" t="s">
        <v>10</v>
      </c>
      <c r="L1" s="12" t="s">
        <v>11</v>
      </c>
      <c r="M1" s="12" t="s">
        <v>12</v>
      </c>
    </row>
    <row r="2" s="92" customFormat="1" spans="1:13">
      <c r="A2" s="101">
        <f>MAX($A$1:A1)+1</f>
        <v>1</v>
      </c>
      <c r="B2" s="102">
        <v>46050</v>
      </c>
      <c r="C2" s="50" t="s">
        <v>13</v>
      </c>
      <c r="D2" s="50" t="s">
        <v>14</v>
      </c>
      <c r="E2" s="50" t="s">
        <v>15</v>
      </c>
      <c r="F2" s="50" t="s">
        <v>16</v>
      </c>
      <c r="G2" s="50" t="s">
        <v>17</v>
      </c>
      <c r="H2" s="50" t="s">
        <v>18</v>
      </c>
      <c r="I2" s="103" t="s">
        <v>19</v>
      </c>
      <c r="J2" s="50" t="s">
        <v>20</v>
      </c>
      <c r="K2" s="51">
        <v>14038717.94</v>
      </c>
      <c r="L2" s="51">
        <v>0</v>
      </c>
      <c r="M2" s="104" t="s">
        <v>21</v>
      </c>
    </row>
    <row r="3" s="92" customFormat="1" spans="1:13">
      <c r="A3" s="101">
        <f>MAX($A$1:A2)+1</f>
        <v>2</v>
      </c>
      <c r="B3" s="102">
        <v>46050</v>
      </c>
      <c r="C3" s="105" t="s">
        <v>13</v>
      </c>
      <c r="D3" s="50" t="s">
        <v>22</v>
      </c>
      <c r="E3" s="50" t="s">
        <v>23</v>
      </c>
      <c r="F3" s="50" t="s">
        <v>24</v>
      </c>
      <c r="G3" s="50" t="s">
        <v>17</v>
      </c>
      <c r="H3" s="50" t="s">
        <v>25</v>
      </c>
      <c r="I3" s="103" t="s">
        <v>26</v>
      </c>
      <c r="J3" s="50" t="s">
        <v>27</v>
      </c>
      <c r="K3" s="54">
        <v>9794054.99</v>
      </c>
      <c r="L3" s="51">
        <v>0</v>
      </c>
      <c r="M3" s="106" t="s">
        <v>21</v>
      </c>
    </row>
    <row r="4" s="92" customFormat="1" spans="1:13">
      <c r="A4" s="101"/>
      <c r="B4" s="102"/>
      <c r="C4" s="107"/>
      <c r="D4" s="50"/>
      <c r="E4" s="50"/>
      <c r="F4" s="50"/>
      <c r="G4" s="50"/>
      <c r="H4" s="50"/>
      <c r="I4" s="103"/>
      <c r="J4" s="50" t="s">
        <v>28</v>
      </c>
      <c r="K4" s="54">
        <v>392856.57</v>
      </c>
      <c r="L4" s="51">
        <v>0</v>
      </c>
      <c r="M4" s="108"/>
    </row>
    <row r="5" s="92" customFormat="1" spans="1:13">
      <c r="A5" s="101"/>
      <c r="B5" s="102"/>
      <c r="C5" s="109"/>
      <c r="D5" s="50"/>
      <c r="E5" s="50"/>
      <c r="F5" s="50"/>
      <c r="G5" s="50"/>
      <c r="H5" s="50"/>
      <c r="I5" s="103"/>
      <c r="J5" s="50" t="s">
        <v>20</v>
      </c>
      <c r="K5" s="54">
        <v>27418252.95</v>
      </c>
      <c r="L5" s="51">
        <v>0</v>
      </c>
      <c r="M5" s="110"/>
    </row>
    <row r="6" s="92" customFormat="1" ht="21.6" spans="1:13">
      <c r="A6" s="104">
        <f>MAX($A$1:A5)+1</f>
        <v>3</v>
      </c>
      <c r="B6" s="102">
        <v>46050</v>
      </c>
      <c r="C6" s="50" t="s">
        <v>13</v>
      </c>
      <c r="D6" s="50" t="s">
        <v>29</v>
      </c>
      <c r="E6" s="50" t="s">
        <v>30</v>
      </c>
      <c r="F6" s="50" t="s">
        <v>31</v>
      </c>
      <c r="G6" s="50" t="s">
        <v>17</v>
      </c>
      <c r="H6" s="48" t="s">
        <v>32</v>
      </c>
      <c r="I6" s="111" t="s">
        <v>33</v>
      </c>
      <c r="J6" s="50" t="s">
        <v>20</v>
      </c>
      <c r="K6" s="51">
        <v>2926802.74</v>
      </c>
      <c r="L6" s="51">
        <v>0</v>
      </c>
      <c r="M6" s="50" t="s">
        <v>21</v>
      </c>
    </row>
    <row r="7" s="92" customFormat="1" spans="1:13">
      <c r="A7" s="101">
        <f>MAX($A$1:A6)+1</f>
        <v>4</v>
      </c>
      <c r="B7" s="102">
        <v>46050</v>
      </c>
      <c r="C7" s="105" t="s">
        <v>13</v>
      </c>
      <c r="D7" s="50" t="s">
        <v>34</v>
      </c>
      <c r="E7" s="50" t="s">
        <v>35</v>
      </c>
      <c r="F7" s="50" t="s">
        <v>36</v>
      </c>
      <c r="G7" s="50" t="s">
        <v>17</v>
      </c>
      <c r="H7" s="50" t="s">
        <v>37</v>
      </c>
      <c r="I7" s="103" t="s">
        <v>38</v>
      </c>
      <c r="J7" s="50" t="s">
        <v>28</v>
      </c>
      <c r="K7" s="54">
        <v>260485.93</v>
      </c>
      <c r="L7" s="51">
        <v>0</v>
      </c>
      <c r="M7" s="106" t="s">
        <v>21</v>
      </c>
    </row>
    <row r="8" s="92" customFormat="1" spans="1:13">
      <c r="A8" s="101"/>
      <c r="B8" s="102"/>
      <c r="C8" s="107"/>
      <c r="D8" s="50"/>
      <c r="E8" s="50"/>
      <c r="F8" s="50"/>
      <c r="G8" s="50"/>
      <c r="H8" s="50"/>
      <c r="I8" s="103"/>
      <c r="J8" s="48" t="s">
        <v>20</v>
      </c>
      <c r="K8" s="54">
        <v>172840.42</v>
      </c>
      <c r="L8" s="51">
        <v>0</v>
      </c>
      <c r="M8" s="108"/>
    </row>
    <row r="9" s="92" customFormat="1" spans="1:13">
      <c r="A9" s="101"/>
      <c r="B9" s="102"/>
      <c r="C9" s="109"/>
      <c r="D9" s="50"/>
      <c r="E9" s="50"/>
      <c r="F9" s="50"/>
      <c r="G9" s="50"/>
      <c r="H9" s="50"/>
      <c r="I9" s="103"/>
      <c r="J9" s="50" t="s">
        <v>27</v>
      </c>
      <c r="K9" s="51">
        <v>3149762.37</v>
      </c>
      <c r="L9" s="51">
        <v>0</v>
      </c>
      <c r="M9" s="110"/>
    </row>
    <row r="10" s="92" customFormat="1" spans="1:13">
      <c r="A10" s="101">
        <f>MAX($A$1:A9)+1</f>
        <v>5</v>
      </c>
      <c r="B10" s="102">
        <v>46050</v>
      </c>
      <c r="C10" s="105" t="s">
        <v>13</v>
      </c>
      <c r="D10" s="50" t="s">
        <v>39</v>
      </c>
      <c r="E10" s="50" t="s">
        <v>40</v>
      </c>
      <c r="F10" s="50" t="s">
        <v>41</v>
      </c>
      <c r="G10" s="50" t="s">
        <v>17</v>
      </c>
      <c r="H10" s="50" t="s">
        <v>42</v>
      </c>
      <c r="I10" s="103" t="s">
        <v>43</v>
      </c>
      <c r="J10" s="50" t="s">
        <v>28</v>
      </c>
      <c r="K10" s="51">
        <v>54464.86</v>
      </c>
      <c r="L10" s="51">
        <v>0</v>
      </c>
      <c r="M10" s="106" t="s">
        <v>21</v>
      </c>
    </row>
    <row r="11" s="92" customFormat="1" spans="1:13">
      <c r="A11" s="101"/>
      <c r="B11" s="102"/>
      <c r="C11" s="107"/>
      <c r="D11" s="50"/>
      <c r="E11" s="50"/>
      <c r="F11" s="50"/>
      <c r="G11" s="50"/>
      <c r="H11" s="50"/>
      <c r="I11" s="103"/>
      <c r="J11" s="50" t="s">
        <v>44</v>
      </c>
      <c r="K11" s="51">
        <v>349284.15</v>
      </c>
      <c r="L11" s="51">
        <v>0</v>
      </c>
      <c r="M11" s="108"/>
    </row>
    <row r="12" s="92" customFormat="1" spans="1:13">
      <c r="A12" s="101"/>
      <c r="B12" s="102"/>
      <c r="C12" s="107"/>
      <c r="D12" s="50"/>
      <c r="E12" s="50"/>
      <c r="F12" s="50"/>
      <c r="G12" s="50"/>
      <c r="H12" s="50"/>
      <c r="I12" s="103"/>
      <c r="J12" s="48" t="s">
        <v>45</v>
      </c>
      <c r="K12" s="51">
        <v>60309</v>
      </c>
      <c r="L12" s="51">
        <v>0</v>
      </c>
      <c r="M12" s="108"/>
    </row>
    <row r="13" s="92" customFormat="1" spans="1:13">
      <c r="A13" s="101"/>
      <c r="B13" s="102"/>
      <c r="C13" s="109"/>
      <c r="D13" s="50"/>
      <c r="E13" s="50"/>
      <c r="F13" s="50"/>
      <c r="G13" s="50"/>
      <c r="H13" s="50"/>
      <c r="I13" s="103"/>
      <c r="J13" s="50" t="s">
        <v>27</v>
      </c>
      <c r="K13" s="51">
        <v>2215265.11</v>
      </c>
      <c r="L13" s="51">
        <v>0</v>
      </c>
      <c r="M13" s="110"/>
    </row>
    <row r="14" s="92" customFormat="1" spans="1:13">
      <c r="A14" s="101">
        <f>MAX($A$1:A13)+1</f>
        <v>6</v>
      </c>
      <c r="B14" s="102">
        <v>46050</v>
      </c>
      <c r="C14" s="105" t="s">
        <v>13</v>
      </c>
      <c r="D14" s="104" t="s">
        <v>46</v>
      </c>
      <c r="E14" s="112" t="s">
        <v>47</v>
      </c>
      <c r="F14" s="48" t="s">
        <v>48</v>
      </c>
      <c r="G14" s="50" t="s">
        <v>17</v>
      </c>
      <c r="H14" s="48" t="s">
        <v>49</v>
      </c>
      <c r="I14" s="111" t="s">
        <v>50</v>
      </c>
      <c r="J14" s="50" t="s">
        <v>44</v>
      </c>
      <c r="K14" s="51">
        <v>2434429</v>
      </c>
      <c r="L14" s="51">
        <v>0</v>
      </c>
      <c r="M14" s="106" t="s">
        <v>21</v>
      </c>
    </row>
    <row r="15" s="92" customFormat="1" spans="1:13">
      <c r="A15" s="101">
        <f>MAX($A$1:A14)+1</f>
        <v>7</v>
      </c>
      <c r="B15" s="102">
        <v>46050</v>
      </c>
      <c r="C15" s="105" t="s">
        <v>13</v>
      </c>
      <c r="D15" s="104" t="s">
        <v>51</v>
      </c>
      <c r="E15" s="112" t="s">
        <v>52</v>
      </c>
      <c r="F15" s="48" t="s">
        <v>53</v>
      </c>
      <c r="G15" s="50" t="s">
        <v>17</v>
      </c>
      <c r="H15" s="48" t="s">
        <v>54</v>
      </c>
      <c r="I15" s="111" t="s">
        <v>55</v>
      </c>
      <c r="J15" s="48" t="s">
        <v>56</v>
      </c>
      <c r="K15" s="54">
        <v>2339054.94</v>
      </c>
      <c r="L15" s="54">
        <v>0</v>
      </c>
      <c r="M15" s="106" t="s">
        <v>21</v>
      </c>
    </row>
    <row r="16" s="92" customFormat="1" spans="1:13">
      <c r="A16" s="101"/>
      <c r="B16" s="102"/>
      <c r="C16" s="107"/>
      <c r="D16" s="104"/>
      <c r="E16" s="112"/>
      <c r="F16" s="48"/>
      <c r="G16" s="50"/>
      <c r="H16" s="48"/>
      <c r="I16" s="111"/>
      <c r="J16" s="48" t="s">
        <v>57</v>
      </c>
      <c r="K16" s="54">
        <v>32115.78</v>
      </c>
      <c r="L16" s="54">
        <v>0</v>
      </c>
      <c r="M16" s="108"/>
    </row>
    <row r="17" s="92" customFormat="1" spans="1:13">
      <c r="A17" s="101"/>
      <c r="B17" s="102"/>
      <c r="C17" s="107"/>
      <c r="D17" s="104"/>
      <c r="E17" s="112"/>
      <c r="F17" s="48"/>
      <c r="G17" s="50"/>
      <c r="H17" s="48"/>
      <c r="I17" s="111"/>
      <c r="J17" s="50" t="s">
        <v>27</v>
      </c>
      <c r="K17" s="54">
        <v>49578.11</v>
      </c>
      <c r="L17" s="54">
        <v>0</v>
      </c>
      <c r="M17" s="108"/>
    </row>
    <row r="18" s="92" customFormat="1" spans="1:13">
      <c r="A18" s="101"/>
      <c r="B18" s="102"/>
      <c r="C18" s="107"/>
      <c r="D18" s="104"/>
      <c r="E18" s="112"/>
      <c r="F18" s="48"/>
      <c r="G18" s="50"/>
      <c r="H18" s="48"/>
      <c r="I18" s="111"/>
      <c r="J18" s="50" t="s">
        <v>28</v>
      </c>
      <c r="K18" s="54">
        <v>2478.9</v>
      </c>
      <c r="L18" s="54">
        <v>0</v>
      </c>
      <c r="M18" s="108"/>
    </row>
    <row r="19" s="92" customFormat="1" spans="1:13">
      <c r="A19" s="101"/>
      <c r="B19" s="102"/>
      <c r="C19" s="107"/>
      <c r="D19" s="104"/>
      <c r="E19" s="112"/>
      <c r="F19" s="48"/>
      <c r="G19" s="50"/>
      <c r="H19" s="48"/>
      <c r="I19" s="111"/>
      <c r="J19" s="48" t="s">
        <v>44</v>
      </c>
      <c r="K19" s="54">
        <v>94084.14</v>
      </c>
      <c r="L19" s="54">
        <v>0</v>
      </c>
      <c r="M19" s="108"/>
    </row>
    <row r="20" s="92" customFormat="1" spans="1:13">
      <c r="A20" s="101"/>
      <c r="B20" s="102"/>
      <c r="C20" s="107"/>
      <c r="D20" s="104"/>
      <c r="E20" s="112"/>
      <c r="F20" s="48"/>
      <c r="G20" s="50"/>
      <c r="H20" s="48"/>
      <c r="I20" s="111"/>
      <c r="J20" s="50" t="s">
        <v>45</v>
      </c>
      <c r="K20" s="54">
        <v>353.7</v>
      </c>
      <c r="L20" s="54">
        <v>0</v>
      </c>
      <c r="M20" s="108"/>
    </row>
    <row r="21" s="92" customFormat="1" spans="1:13">
      <c r="A21" s="50">
        <f>MAX($A$1:A20)+1</f>
        <v>8</v>
      </c>
      <c r="B21" s="102">
        <v>46050</v>
      </c>
      <c r="C21" s="105" t="s">
        <v>13</v>
      </c>
      <c r="D21" s="50" t="s">
        <v>58</v>
      </c>
      <c r="E21" s="50" t="s">
        <v>59</v>
      </c>
      <c r="F21" s="50" t="s">
        <v>60</v>
      </c>
      <c r="G21" s="50" t="s">
        <v>17</v>
      </c>
      <c r="H21" s="50" t="s">
        <v>61</v>
      </c>
      <c r="I21" s="103" t="s">
        <v>62</v>
      </c>
      <c r="J21" s="50" t="s">
        <v>28</v>
      </c>
      <c r="K21" s="54">
        <v>753530.37</v>
      </c>
      <c r="L21" s="54">
        <v>0</v>
      </c>
      <c r="M21" s="106" t="s">
        <v>21</v>
      </c>
    </row>
    <row r="22" s="92" customFormat="1" spans="1:13">
      <c r="A22" s="50"/>
      <c r="B22" s="102"/>
      <c r="C22" s="107"/>
      <c r="D22" s="50"/>
      <c r="E22" s="50"/>
      <c r="F22" s="50"/>
      <c r="G22" s="50"/>
      <c r="H22" s="50"/>
      <c r="I22" s="103"/>
      <c r="J22" s="50" t="s">
        <v>63</v>
      </c>
      <c r="K22" s="54">
        <v>1360</v>
      </c>
      <c r="L22" s="54">
        <v>0</v>
      </c>
      <c r="M22" s="108"/>
    </row>
    <row r="23" s="92" customFormat="1" spans="1:13">
      <c r="A23" s="50"/>
      <c r="B23" s="102"/>
      <c r="C23" s="107"/>
      <c r="D23" s="50"/>
      <c r="E23" s="50"/>
      <c r="F23" s="50"/>
      <c r="G23" s="50"/>
      <c r="H23" s="50"/>
      <c r="I23" s="103"/>
      <c r="J23" s="50" t="s">
        <v>20</v>
      </c>
      <c r="K23" s="54">
        <v>6626841.21</v>
      </c>
      <c r="L23" s="54">
        <v>0</v>
      </c>
      <c r="M23" s="108"/>
    </row>
    <row r="24" s="92" customFormat="1" spans="1:13">
      <c r="A24" s="50"/>
      <c r="B24" s="102"/>
      <c r="C24" s="107"/>
      <c r="D24" s="50"/>
      <c r="E24" s="50"/>
      <c r="F24" s="50"/>
      <c r="G24" s="50"/>
      <c r="H24" s="50"/>
      <c r="I24" s="103"/>
      <c r="J24" s="50" t="s">
        <v>57</v>
      </c>
      <c r="K24" s="54">
        <v>20130.29</v>
      </c>
      <c r="L24" s="54">
        <v>0</v>
      </c>
      <c r="M24" s="108"/>
    </row>
    <row r="25" s="92" customFormat="1" spans="1:13">
      <c r="A25" s="50"/>
      <c r="B25" s="102"/>
      <c r="C25" s="109"/>
      <c r="D25" s="50"/>
      <c r="E25" s="50"/>
      <c r="F25" s="50"/>
      <c r="G25" s="50"/>
      <c r="H25" s="50"/>
      <c r="I25" s="103"/>
      <c r="J25" s="50" t="s">
        <v>27</v>
      </c>
      <c r="K25" s="54">
        <v>14933701.63</v>
      </c>
      <c r="L25" s="54">
        <v>0</v>
      </c>
      <c r="M25" s="110"/>
    </row>
    <row r="26" s="92" customFormat="1" spans="1:13">
      <c r="A26" s="104">
        <f>MAX($A$1:A25)+1</f>
        <v>9</v>
      </c>
      <c r="B26" s="102">
        <v>46050</v>
      </c>
      <c r="C26" s="105" t="s">
        <v>13</v>
      </c>
      <c r="D26" s="50" t="s">
        <v>64</v>
      </c>
      <c r="E26" s="50" t="s">
        <v>65</v>
      </c>
      <c r="F26" s="50" t="s">
        <v>66</v>
      </c>
      <c r="G26" s="50" t="s">
        <v>17</v>
      </c>
      <c r="H26" s="50" t="s">
        <v>67</v>
      </c>
      <c r="I26" s="103" t="s">
        <v>68</v>
      </c>
      <c r="J26" s="48" t="s">
        <v>28</v>
      </c>
      <c r="K26" s="54">
        <v>61716.87</v>
      </c>
      <c r="L26" s="54">
        <v>0</v>
      </c>
      <c r="M26" s="105" t="s">
        <v>21</v>
      </c>
    </row>
    <row r="27" s="92" customFormat="1" spans="1:13">
      <c r="A27" s="104"/>
      <c r="B27" s="102"/>
      <c r="C27" s="107"/>
      <c r="D27" s="50"/>
      <c r="E27" s="50"/>
      <c r="F27" s="50"/>
      <c r="G27" s="50"/>
      <c r="H27" s="50"/>
      <c r="I27" s="103"/>
      <c r="J27" s="48" t="s">
        <v>20</v>
      </c>
      <c r="K27" s="54">
        <v>1367159.1</v>
      </c>
      <c r="L27" s="54">
        <v>1367159.1</v>
      </c>
      <c r="M27" s="107"/>
    </row>
    <row r="28" s="92" customFormat="1" spans="1:13">
      <c r="A28" s="104"/>
      <c r="B28" s="102"/>
      <c r="C28" s="109"/>
      <c r="D28" s="50"/>
      <c r="E28" s="50"/>
      <c r="F28" s="50"/>
      <c r="G28" s="50"/>
      <c r="H28" s="50"/>
      <c r="I28" s="103"/>
      <c r="J28" s="48" t="s">
        <v>27</v>
      </c>
      <c r="K28" s="54">
        <v>1234337.51</v>
      </c>
      <c r="L28" s="54">
        <v>0</v>
      </c>
      <c r="M28" s="109"/>
    </row>
    <row r="29" s="93" customFormat="1" spans="1:13">
      <c r="A29" s="104">
        <f>MAX($A$1:A28)+1</f>
        <v>10</v>
      </c>
      <c r="B29" s="113">
        <v>46050</v>
      </c>
      <c r="C29" s="50" t="s">
        <v>13</v>
      </c>
      <c r="D29" s="101" t="s">
        <v>69</v>
      </c>
      <c r="E29" s="50" t="s">
        <v>70</v>
      </c>
      <c r="F29" s="50" t="s">
        <v>71</v>
      </c>
      <c r="G29" s="50" t="s">
        <v>17</v>
      </c>
      <c r="H29" s="50" t="s">
        <v>72</v>
      </c>
      <c r="I29" s="103" t="s">
        <v>73</v>
      </c>
      <c r="J29" s="48" t="s">
        <v>28</v>
      </c>
      <c r="K29" s="54">
        <v>23275.25</v>
      </c>
      <c r="L29" s="54">
        <v>0</v>
      </c>
      <c r="M29" s="105" t="s">
        <v>21</v>
      </c>
    </row>
    <row r="30" s="93" customFormat="1" spans="1:13">
      <c r="A30" s="104"/>
      <c r="B30" s="113"/>
      <c r="C30" s="50"/>
      <c r="D30" s="101"/>
      <c r="E30" s="50"/>
      <c r="F30" s="50"/>
      <c r="G30" s="50"/>
      <c r="H30" s="50"/>
      <c r="I30" s="103"/>
      <c r="J30" s="50" t="s">
        <v>20</v>
      </c>
      <c r="K30" s="54">
        <v>4650551</v>
      </c>
      <c r="L30" s="54">
        <v>0</v>
      </c>
      <c r="M30" s="107"/>
    </row>
    <row r="31" s="93" customFormat="1" spans="1:13">
      <c r="A31" s="104"/>
      <c r="B31" s="113"/>
      <c r="C31" s="50"/>
      <c r="D31" s="101"/>
      <c r="E31" s="50"/>
      <c r="F31" s="50"/>
      <c r="G31" s="50"/>
      <c r="H31" s="50"/>
      <c r="I31" s="103"/>
      <c r="J31" s="48" t="s">
        <v>56</v>
      </c>
      <c r="K31" s="54">
        <v>186202.04</v>
      </c>
      <c r="L31" s="54">
        <v>0</v>
      </c>
      <c r="M31" s="107"/>
    </row>
    <row r="32" s="94" customFormat="1" spans="1:13">
      <c r="A32" s="104"/>
      <c r="B32" s="113"/>
      <c r="C32" s="50"/>
      <c r="D32" s="101"/>
      <c r="E32" s="50"/>
      <c r="F32" s="50"/>
      <c r="G32" s="50"/>
      <c r="H32" s="50"/>
      <c r="I32" s="103"/>
      <c r="J32" s="48" t="s">
        <v>57</v>
      </c>
      <c r="K32" s="54">
        <v>421.86</v>
      </c>
      <c r="L32" s="54">
        <v>421.86</v>
      </c>
      <c r="M32" s="107"/>
    </row>
    <row r="33" s="95" customFormat="1" spans="1:13">
      <c r="A33" s="104"/>
      <c r="B33" s="113"/>
      <c r="C33" s="50"/>
      <c r="D33" s="101"/>
      <c r="E33" s="50"/>
      <c r="F33" s="50"/>
      <c r="G33" s="50"/>
      <c r="H33" s="50"/>
      <c r="I33" s="103"/>
      <c r="J33" s="50" t="s">
        <v>27</v>
      </c>
      <c r="K33" s="54">
        <v>931010.21</v>
      </c>
      <c r="L33" s="54">
        <v>0</v>
      </c>
      <c r="M33" s="109"/>
    </row>
    <row r="34" s="95" customFormat="1" spans="1:13">
      <c r="A34" s="50">
        <f>MAX($A$1:A33)+1</f>
        <v>11</v>
      </c>
      <c r="B34" s="113">
        <v>46050</v>
      </c>
      <c r="C34" s="50" t="s">
        <v>13</v>
      </c>
      <c r="D34" s="101" t="s">
        <v>74</v>
      </c>
      <c r="E34" s="50" t="s">
        <v>75</v>
      </c>
      <c r="F34" s="50" t="s">
        <v>76</v>
      </c>
      <c r="G34" s="50" t="s">
        <v>17</v>
      </c>
      <c r="H34" s="50" t="s">
        <v>77</v>
      </c>
      <c r="I34" s="103" t="s">
        <v>78</v>
      </c>
      <c r="J34" s="50" t="s">
        <v>57</v>
      </c>
      <c r="K34" s="54">
        <v>95</v>
      </c>
      <c r="L34" s="54">
        <v>0</v>
      </c>
      <c r="M34" s="106" t="s">
        <v>21</v>
      </c>
    </row>
    <row r="35" s="95" customFormat="1" spans="1:13">
      <c r="A35" s="50"/>
      <c r="B35" s="113"/>
      <c r="C35" s="50"/>
      <c r="D35" s="101"/>
      <c r="E35" s="50"/>
      <c r="F35" s="50"/>
      <c r="G35" s="50"/>
      <c r="H35" s="50"/>
      <c r="I35" s="103"/>
      <c r="J35" s="50" t="s">
        <v>27</v>
      </c>
      <c r="K35" s="54">
        <v>2125622.71</v>
      </c>
      <c r="L35" s="54">
        <v>40503.95</v>
      </c>
      <c r="M35" s="108"/>
    </row>
    <row r="36" s="93" customFormat="1" spans="1:13">
      <c r="A36" s="50"/>
      <c r="B36" s="113"/>
      <c r="C36" s="50"/>
      <c r="D36" s="101"/>
      <c r="E36" s="50"/>
      <c r="F36" s="50"/>
      <c r="G36" s="50"/>
      <c r="H36" s="50"/>
      <c r="I36" s="103"/>
      <c r="J36" s="50" t="s">
        <v>28</v>
      </c>
      <c r="K36" s="54">
        <v>97377.08</v>
      </c>
      <c r="L36" s="54">
        <v>2025.2</v>
      </c>
      <c r="M36" s="108"/>
    </row>
    <row r="37" s="93" customFormat="1" spans="1:13">
      <c r="A37" s="50"/>
      <c r="B37" s="113"/>
      <c r="C37" s="50"/>
      <c r="D37" s="101"/>
      <c r="E37" s="50"/>
      <c r="F37" s="50"/>
      <c r="G37" s="50"/>
      <c r="H37" s="50"/>
      <c r="I37" s="103"/>
      <c r="J37" s="50" t="s">
        <v>45</v>
      </c>
      <c r="K37" s="54">
        <v>2115.29</v>
      </c>
      <c r="L37" s="54">
        <v>0</v>
      </c>
      <c r="M37" s="108"/>
    </row>
    <row r="38" s="93" customFormat="1" spans="1:13">
      <c r="A38" s="50"/>
      <c r="B38" s="113"/>
      <c r="C38" s="50"/>
      <c r="D38" s="101"/>
      <c r="E38" s="50"/>
      <c r="F38" s="50"/>
      <c r="G38" s="50"/>
      <c r="H38" s="50"/>
      <c r="I38" s="103"/>
      <c r="J38" s="50" t="s">
        <v>56</v>
      </c>
      <c r="K38" s="54">
        <v>493400.76</v>
      </c>
      <c r="L38" s="54">
        <v>0</v>
      </c>
      <c r="M38" s="108"/>
    </row>
    <row r="39" s="93" customFormat="1" spans="1:13">
      <c r="A39" s="50"/>
      <c r="B39" s="113"/>
      <c r="C39" s="50"/>
      <c r="D39" s="101"/>
      <c r="E39" s="50"/>
      <c r="F39" s="50"/>
      <c r="G39" s="50"/>
      <c r="H39" s="50"/>
      <c r="I39" s="103"/>
      <c r="J39" s="50" t="s">
        <v>79</v>
      </c>
      <c r="K39" s="54">
        <v>4822</v>
      </c>
      <c r="L39" s="54">
        <v>0</v>
      </c>
      <c r="M39" s="108"/>
    </row>
    <row r="40" s="93" customFormat="1" spans="1:13">
      <c r="A40" s="50"/>
      <c r="B40" s="113"/>
      <c r="C40" s="50"/>
      <c r="D40" s="101"/>
      <c r="E40" s="50"/>
      <c r="F40" s="50"/>
      <c r="G40" s="50"/>
      <c r="H40" s="50"/>
      <c r="I40" s="103"/>
      <c r="J40" s="50" t="s">
        <v>44</v>
      </c>
      <c r="K40" s="54">
        <v>83370.34</v>
      </c>
      <c r="L40" s="54">
        <v>0</v>
      </c>
      <c r="M40" s="110"/>
    </row>
    <row r="41" s="93" customFormat="1" spans="1:13">
      <c r="A41" s="48">
        <f>MAX($A$1:A40)+1</f>
        <v>12</v>
      </c>
      <c r="B41" s="52">
        <v>46050</v>
      </c>
      <c r="C41" s="48" t="s">
        <v>13</v>
      </c>
      <c r="D41" s="101" t="s">
        <v>80</v>
      </c>
      <c r="E41" s="48" t="s">
        <v>81</v>
      </c>
      <c r="F41" s="48" t="s">
        <v>82</v>
      </c>
      <c r="G41" s="48" t="s">
        <v>17</v>
      </c>
      <c r="H41" s="48" t="s">
        <v>83</v>
      </c>
      <c r="I41" s="111" t="s">
        <v>84</v>
      </c>
      <c r="J41" s="48" t="s">
        <v>28</v>
      </c>
      <c r="K41" s="54">
        <v>1160203.44</v>
      </c>
      <c r="L41" s="54">
        <v>0</v>
      </c>
      <c r="M41" s="105" t="s">
        <v>21</v>
      </c>
    </row>
    <row r="42" s="93" customFormat="1" spans="1:13">
      <c r="A42" s="48"/>
      <c r="B42" s="52"/>
      <c r="C42" s="48"/>
      <c r="D42" s="101"/>
      <c r="E42" s="48"/>
      <c r="F42" s="48"/>
      <c r="G42" s="48"/>
      <c r="H42" s="48"/>
      <c r="I42" s="111"/>
      <c r="J42" s="50" t="s">
        <v>20</v>
      </c>
      <c r="K42" s="54">
        <v>20566361.26</v>
      </c>
      <c r="L42" s="54">
        <v>0</v>
      </c>
      <c r="M42" s="107"/>
    </row>
    <row r="43" s="93" customFormat="1" spans="1:13">
      <c r="A43" s="48"/>
      <c r="B43" s="52"/>
      <c r="C43" s="48"/>
      <c r="D43" s="101"/>
      <c r="E43" s="48"/>
      <c r="F43" s="48"/>
      <c r="G43" s="48"/>
      <c r="H43" s="48"/>
      <c r="I43" s="111"/>
      <c r="J43" s="50" t="s">
        <v>85</v>
      </c>
      <c r="K43" s="54">
        <v>11162175.2</v>
      </c>
      <c r="L43" s="54">
        <v>0</v>
      </c>
      <c r="M43" s="109"/>
    </row>
    <row r="44" s="93" customFormat="1" spans="1:13">
      <c r="A44" s="48">
        <f>MAX($A$1:A43)+1</f>
        <v>13</v>
      </c>
      <c r="B44" s="52">
        <v>46050</v>
      </c>
      <c r="C44" s="48" t="s">
        <v>13</v>
      </c>
      <c r="D44" s="101" t="s">
        <v>86</v>
      </c>
      <c r="E44" s="48" t="s">
        <v>87</v>
      </c>
      <c r="F44" s="48" t="s">
        <v>88</v>
      </c>
      <c r="G44" s="48" t="s">
        <v>17</v>
      </c>
      <c r="H44" s="48" t="s">
        <v>89</v>
      </c>
      <c r="I44" s="111" t="s">
        <v>90</v>
      </c>
      <c r="J44" s="48" t="s">
        <v>28</v>
      </c>
      <c r="K44" s="54">
        <v>2497071.33</v>
      </c>
      <c r="L44" s="54">
        <v>286689.85</v>
      </c>
      <c r="M44" s="105" t="s">
        <v>21</v>
      </c>
    </row>
    <row r="45" s="93" customFormat="1" spans="1:13">
      <c r="A45" s="48"/>
      <c r="B45" s="52"/>
      <c r="C45" s="48"/>
      <c r="D45" s="101"/>
      <c r="E45" s="48"/>
      <c r="F45" s="48"/>
      <c r="G45" s="48"/>
      <c r="H45" s="48"/>
      <c r="I45" s="111"/>
      <c r="J45" s="48" t="s">
        <v>91</v>
      </c>
      <c r="K45" s="54">
        <v>3232.9</v>
      </c>
      <c r="L45" s="54">
        <v>3232.9</v>
      </c>
      <c r="M45" s="107"/>
    </row>
    <row r="46" s="93" customFormat="1" spans="1:13">
      <c r="A46" s="48"/>
      <c r="B46" s="52"/>
      <c r="C46" s="48"/>
      <c r="D46" s="101"/>
      <c r="E46" s="48"/>
      <c r="F46" s="48"/>
      <c r="G46" s="48"/>
      <c r="H46" s="48"/>
      <c r="I46" s="111"/>
      <c r="J46" s="50" t="s">
        <v>85</v>
      </c>
      <c r="K46" s="54">
        <v>27888974.05</v>
      </c>
      <c r="L46" s="54">
        <v>5582690.43</v>
      </c>
      <c r="M46" s="107"/>
    </row>
    <row r="47" s="93" customFormat="1" spans="1:13">
      <c r="A47" s="48"/>
      <c r="B47" s="52"/>
      <c r="C47" s="48"/>
      <c r="D47" s="101"/>
      <c r="E47" s="48"/>
      <c r="F47" s="48"/>
      <c r="G47" s="48"/>
      <c r="H47" s="48"/>
      <c r="I47" s="111"/>
      <c r="J47" s="50" t="s">
        <v>57</v>
      </c>
      <c r="K47" s="54">
        <v>94200.38</v>
      </c>
      <c r="L47" s="54">
        <v>94200.38</v>
      </c>
      <c r="M47" s="107"/>
    </row>
    <row r="48" s="93" customFormat="1" spans="1:13">
      <c r="A48" s="48"/>
      <c r="B48" s="52"/>
      <c r="C48" s="48"/>
      <c r="D48" s="101"/>
      <c r="E48" s="48"/>
      <c r="F48" s="48"/>
      <c r="G48" s="48"/>
      <c r="H48" s="48"/>
      <c r="I48" s="111"/>
      <c r="J48" s="50" t="s">
        <v>27</v>
      </c>
      <c r="K48" s="54">
        <v>4591355.83</v>
      </c>
      <c r="L48" s="54">
        <v>151106.58</v>
      </c>
      <c r="M48" s="109"/>
    </row>
    <row r="49" s="94" customFormat="1" spans="1:13">
      <c r="A49" s="104">
        <f>MAX($A$1:A48)+1</f>
        <v>14</v>
      </c>
      <c r="B49" s="113">
        <v>46050</v>
      </c>
      <c r="C49" s="104" t="s">
        <v>13</v>
      </c>
      <c r="D49" s="101" t="s">
        <v>92</v>
      </c>
      <c r="E49" s="112" t="s">
        <v>93</v>
      </c>
      <c r="F49" s="48" t="s">
        <v>94</v>
      </c>
      <c r="G49" s="48" t="s">
        <v>17</v>
      </c>
      <c r="H49" s="48" t="s">
        <v>95</v>
      </c>
      <c r="I49" s="111" t="s">
        <v>96</v>
      </c>
      <c r="J49" s="48" t="s">
        <v>27</v>
      </c>
      <c r="K49" s="54">
        <v>954591.89</v>
      </c>
      <c r="L49" s="54">
        <v>10476.2</v>
      </c>
      <c r="M49" s="106" t="s">
        <v>21</v>
      </c>
    </row>
    <row r="50" s="94" customFormat="1" spans="1:13">
      <c r="A50" s="104"/>
      <c r="B50" s="113"/>
      <c r="C50" s="104"/>
      <c r="D50" s="101"/>
      <c r="E50" s="112"/>
      <c r="F50" s="48"/>
      <c r="G50" s="48"/>
      <c r="H50" s="48"/>
      <c r="I50" s="111"/>
      <c r="J50" s="48" t="s">
        <v>44</v>
      </c>
      <c r="K50" s="54">
        <v>1079763.97</v>
      </c>
      <c r="L50" s="54">
        <v>0</v>
      </c>
      <c r="M50" s="108"/>
    </row>
    <row r="51" s="94" customFormat="1" spans="1:13">
      <c r="A51" s="104"/>
      <c r="B51" s="113"/>
      <c r="C51" s="104"/>
      <c r="D51" s="101"/>
      <c r="E51" s="112"/>
      <c r="F51" s="48"/>
      <c r="G51" s="48"/>
      <c r="H51" s="48"/>
      <c r="I51" s="111"/>
      <c r="J51" s="48" t="s">
        <v>56</v>
      </c>
      <c r="K51" s="54">
        <v>416100.74</v>
      </c>
      <c r="L51" s="54">
        <v>2095.24</v>
      </c>
      <c r="M51" s="108"/>
    </row>
    <row r="52" s="94" customFormat="1" spans="1:13">
      <c r="A52" s="104"/>
      <c r="B52" s="113"/>
      <c r="C52" s="104"/>
      <c r="D52" s="101"/>
      <c r="E52" s="112"/>
      <c r="F52" s="48"/>
      <c r="G52" s="48"/>
      <c r="H52" s="48"/>
      <c r="I52" s="111"/>
      <c r="J52" s="50" t="s">
        <v>20</v>
      </c>
      <c r="K52" s="54">
        <v>874243.27</v>
      </c>
      <c r="L52" s="54">
        <v>0</v>
      </c>
      <c r="M52" s="108"/>
    </row>
    <row r="53" s="94" customFormat="1" spans="1:13">
      <c r="A53" s="104"/>
      <c r="B53" s="113"/>
      <c r="C53" s="104"/>
      <c r="D53" s="101"/>
      <c r="E53" s="112"/>
      <c r="F53" s="48"/>
      <c r="G53" s="48"/>
      <c r="H53" s="48"/>
      <c r="I53" s="111"/>
      <c r="J53" s="48" t="s">
        <v>28</v>
      </c>
      <c r="K53" s="54">
        <v>37596.36</v>
      </c>
      <c r="L53" s="54">
        <v>523.81</v>
      </c>
      <c r="M53" s="108"/>
    </row>
    <row r="54" s="94" customFormat="1" spans="1:13">
      <c r="A54" s="104"/>
      <c r="B54" s="113"/>
      <c r="C54" s="104"/>
      <c r="D54" s="101"/>
      <c r="E54" s="112"/>
      <c r="F54" s="48"/>
      <c r="G54" s="48"/>
      <c r="H54" s="48"/>
      <c r="I54" s="111"/>
      <c r="J54" s="48" t="s">
        <v>57</v>
      </c>
      <c r="K54" s="54">
        <v>5958.53</v>
      </c>
      <c r="L54" s="54">
        <v>733.25</v>
      </c>
      <c r="M54" s="110"/>
    </row>
    <row r="55" s="94" customFormat="1" spans="1:13">
      <c r="A55" s="104">
        <f>MAX($A$1:A54)+1</f>
        <v>15</v>
      </c>
      <c r="B55" s="113">
        <v>46050</v>
      </c>
      <c r="C55" s="104" t="s">
        <v>13</v>
      </c>
      <c r="D55" s="101" t="s">
        <v>97</v>
      </c>
      <c r="E55" s="112" t="s">
        <v>98</v>
      </c>
      <c r="F55" s="112" t="s">
        <v>99</v>
      </c>
      <c r="G55" s="112" t="s">
        <v>17</v>
      </c>
      <c r="H55" s="112" t="s">
        <v>100</v>
      </c>
      <c r="I55" s="103" t="s">
        <v>101</v>
      </c>
      <c r="J55" s="48" t="s">
        <v>27</v>
      </c>
      <c r="K55" s="54">
        <v>2007765.24</v>
      </c>
      <c r="L55" s="54">
        <v>0</v>
      </c>
      <c r="M55" s="106" t="s">
        <v>21</v>
      </c>
    </row>
    <row r="56" s="94" customFormat="1" spans="1:13">
      <c r="A56" s="104"/>
      <c r="B56" s="113"/>
      <c r="C56" s="104"/>
      <c r="D56" s="101"/>
      <c r="E56" s="112"/>
      <c r="F56" s="112"/>
      <c r="G56" s="112"/>
      <c r="H56" s="112"/>
      <c r="I56" s="103"/>
      <c r="J56" s="48" t="s">
        <v>57</v>
      </c>
      <c r="K56" s="54">
        <v>12132.65</v>
      </c>
      <c r="L56" s="54">
        <v>0</v>
      </c>
      <c r="M56" s="108"/>
    </row>
    <row r="57" s="94" customFormat="1" spans="1:13">
      <c r="A57" s="104"/>
      <c r="B57" s="113"/>
      <c r="C57" s="104"/>
      <c r="D57" s="101"/>
      <c r="E57" s="112"/>
      <c r="F57" s="112"/>
      <c r="G57" s="112"/>
      <c r="H57" s="112"/>
      <c r="I57" s="103"/>
      <c r="J57" s="48" t="s">
        <v>28</v>
      </c>
      <c r="K57" s="54">
        <v>87635.15</v>
      </c>
      <c r="L57" s="54">
        <v>0</v>
      </c>
      <c r="M57" s="108"/>
    </row>
    <row r="58" s="94" customFormat="1" spans="1:13">
      <c r="A58" s="104"/>
      <c r="B58" s="113"/>
      <c r="C58" s="104"/>
      <c r="D58" s="101"/>
      <c r="E58" s="112"/>
      <c r="F58" s="112"/>
      <c r="G58" s="112"/>
      <c r="H58" s="112"/>
      <c r="I58" s="103"/>
      <c r="J58" s="48" t="s">
        <v>56</v>
      </c>
      <c r="K58" s="54">
        <v>525053.49</v>
      </c>
      <c r="L58" s="54">
        <v>0</v>
      </c>
      <c r="M58" s="110"/>
    </row>
    <row r="59" s="92" customFormat="1" spans="1:13">
      <c r="A59" s="114">
        <f>MAX($A$1:A58)+1</f>
        <v>16</v>
      </c>
      <c r="B59" s="115">
        <v>46050</v>
      </c>
      <c r="C59" s="114" t="s">
        <v>13</v>
      </c>
      <c r="D59" s="116" t="s">
        <v>102</v>
      </c>
      <c r="E59" s="114" t="s">
        <v>103</v>
      </c>
      <c r="F59" s="114" t="s">
        <v>104</v>
      </c>
      <c r="G59" s="114" t="s">
        <v>17</v>
      </c>
      <c r="H59" s="114" t="s">
        <v>105</v>
      </c>
      <c r="I59" s="117" t="s">
        <v>106</v>
      </c>
      <c r="J59" s="114" t="s">
        <v>27</v>
      </c>
      <c r="K59" s="118">
        <v>1768560.85</v>
      </c>
      <c r="L59" s="118">
        <v>0</v>
      </c>
      <c r="M59" s="114" t="s">
        <v>107</v>
      </c>
    </row>
    <row r="60" s="92" customFormat="1" spans="1:13">
      <c r="A60" s="114"/>
      <c r="B60" s="114"/>
      <c r="C60" s="114"/>
      <c r="D60" s="116"/>
      <c r="E60" s="114"/>
      <c r="F60" s="114"/>
      <c r="G60" s="114"/>
      <c r="H60" s="114"/>
      <c r="I60" s="117"/>
      <c r="J60" s="114" t="s">
        <v>28</v>
      </c>
      <c r="K60" s="118">
        <v>88428.04</v>
      </c>
      <c r="L60" s="118">
        <v>0</v>
      </c>
      <c r="M60" s="114"/>
    </row>
    <row r="61" s="92" customFormat="1" spans="1:13">
      <c r="A61" s="114"/>
      <c r="B61" s="114"/>
      <c r="C61" s="114"/>
      <c r="D61" s="116"/>
      <c r="E61" s="114"/>
      <c r="F61" s="114"/>
      <c r="G61" s="114"/>
      <c r="H61" s="114"/>
      <c r="I61" s="117"/>
      <c r="J61" s="114" t="s">
        <v>45</v>
      </c>
      <c r="K61" s="118">
        <v>63420</v>
      </c>
      <c r="L61" s="118">
        <v>0</v>
      </c>
      <c r="M61" s="114"/>
    </row>
    <row r="62" s="92" customFormat="1" spans="1:13">
      <c r="A62" s="114"/>
      <c r="B62" s="114"/>
      <c r="C62" s="114"/>
      <c r="D62" s="116"/>
      <c r="E62" s="114"/>
      <c r="F62" s="114"/>
      <c r="G62" s="114"/>
      <c r="H62" s="114"/>
      <c r="I62" s="117"/>
      <c r="J62" s="114" t="s">
        <v>57</v>
      </c>
      <c r="K62" s="118">
        <v>17685.6</v>
      </c>
      <c r="L62" s="118">
        <v>0</v>
      </c>
      <c r="M62" s="114"/>
    </row>
    <row r="63" s="92" customFormat="1" spans="1:13">
      <c r="A63" s="114"/>
      <c r="B63" s="114"/>
      <c r="C63" s="114"/>
      <c r="D63" s="116"/>
      <c r="E63" s="114"/>
      <c r="F63" s="114"/>
      <c r="G63" s="114"/>
      <c r="H63" s="114"/>
      <c r="I63" s="117"/>
      <c r="J63" s="114" t="s">
        <v>44</v>
      </c>
      <c r="K63" s="118">
        <v>10374.61</v>
      </c>
      <c r="L63" s="118">
        <v>0</v>
      </c>
      <c r="M63" s="114"/>
    </row>
    <row r="64" s="92" customFormat="1" spans="1:13">
      <c r="A64" s="114"/>
      <c r="B64" s="114"/>
      <c r="C64" s="114"/>
      <c r="D64" s="116"/>
      <c r="E64" s="114"/>
      <c r="F64" s="114"/>
      <c r="G64" s="114"/>
      <c r="H64" s="114"/>
      <c r="I64" s="117"/>
      <c r="J64" s="114" t="s">
        <v>56</v>
      </c>
      <c r="K64" s="118">
        <v>1892975.96</v>
      </c>
      <c r="L64" s="118">
        <v>0</v>
      </c>
      <c r="M64" s="114"/>
    </row>
    <row r="65" s="92" customFormat="1" ht="32.4" spans="1:13">
      <c r="A65" s="114">
        <f>MAX($A$1:A64)+1</f>
        <v>17</v>
      </c>
      <c r="B65" s="115">
        <v>46050</v>
      </c>
      <c r="C65" s="114" t="s">
        <v>13</v>
      </c>
      <c r="D65" s="116" t="s">
        <v>108</v>
      </c>
      <c r="E65" s="114" t="s">
        <v>109</v>
      </c>
      <c r="F65" s="114" t="s">
        <v>110</v>
      </c>
      <c r="G65" s="114" t="s">
        <v>17</v>
      </c>
      <c r="H65" s="114" t="s">
        <v>111</v>
      </c>
      <c r="I65" s="117" t="s">
        <v>112</v>
      </c>
      <c r="J65" s="114" t="s">
        <v>20</v>
      </c>
      <c r="K65" s="118">
        <v>10125545.04</v>
      </c>
      <c r="L65" s="118">
        <v>0</v>
      </c>
      <c r="M65" s="114" t="s">
        <v>107</v>
      </c>
    </row>
    <row r="66" s="92" customFormat="1" spans="1:13">
      <c r="A66" s="114">
        <f>MAX($A$1:A65)+1</f>
        <v>18</v>
      </c>
      <c r="B66" s="115">
        <v>46050</v>
      </c>
      <c r="C66" s="114" t="s">
        <v>13</v>
      </c>
      <c r="D66" s="116" t="s">
        <v>113</v>
      </c>
      <c r="E66" s="114" t="s">
        <v>114</v>
      </c>
      <c r="F66" s="114" t="s">
        <v>115</v>
      </c>
      <c r="G66" s="114" t="s">
        <v>17</v>
      </c>
      <c r="H66" s="114" t="s">
        <v>116</v>
      </c>
      <c r="I66" s="117" t="s">
        <v>117</v>
      </c>
      <c r="J66" s="114" t="s">
        <v>27</v>
      </c>
      <c r="K66" s="118">
        <v>1293513.16</v>
      </c>
      <c r="L66" s="118">
        <v>0</v>
      </c>
      <c r="M66" s="114" t="s">
        <v>107</v>
      </c>
    </row>
    <row r="67" s="92" customFormat="1" spans="1:13">
      <c r="A67" s="114"/>
      <c r="B67" s="114"/>
      <c r="C67" s="114"/>
      <c r="D67" s="116"/>
      <c r="E67" s="114"/>
      <c r="F67" s="114"/>
      <c r="G67" s="114"/>
      <c r="H67" s="114"/>
      <c r="I67" s="117"/>
      <c r="J67" s="114" t="s">
        <v>28</v>
      </c>
      <c r="K67" s="118">
        <v>50083.96</v>
      </c>
      <c r="L67" s="118">
        <v>0</v>
      </c>
      <c r="M67" s="114"/>
    </row>
    <row r="68" s="92" customFormat="1" spans="1:13">
      <c r="A68" s="114"/>
      <c r="B68" s="114"/>
      <c r="C68" s="114"/>
      <c r="D68" s="116"/>
      <c r="E68" s="114"/>
      <c r="F68" s="114"/>
      <c r="G68" s="114"/>
      <c r="H68" s="114"/>
      <c r="I68" s="117"/>
      <c r="J68" s="114" t="s">
        <v>45</v>
      </c>
      <c r="K68" s="118">
        <v>307891.19</v>
      </c>
      <c r="L68" s="118">
        <v>0</v>
      </c>
      <c r="M68" s="114"/>
    </row>
    <row r="69" s="92" customFormat="1" spans="1:13">
      <c r="A69" s="114"/>
      <c r="B69" s="114"/>
      <c r="C69" s="114"/>
      <c r="D69" s="116"/>
      <c r="E69" s="114"/>
      <c r="F69" s="114"/>
      <c r="G69" s="114"/>
      <c r="H69" s="114"/>
      <c r="I69" s="117"/>
      <c r="J69" s="114" t="s">
        <v>57</v>
      </c>
      <c r="K69" s="118">
        <v>3456.52</v>
      </c>
      <c r="L69" s="118">
        <v>0</v>
      </c>
      <c r="M69" s="114"/>
    </row>
    <row r="70" s="92" customFormat="1" spans="1:13">
      <c r="A70" s="114"/>
      <c r="B70" s="114"/>
      <c r="C70" s="114"/>
      <c r="D70" s="116"/>
      <c r="E70" s="114"/>
      <c r="F70" s="114"/>
      <c r="G70" s="114"/>
      <c r="H70" s="114"/>
      <c r="I70" s="117"/>
      <c r="J70" s="114" t="s">
        <v>44</v>
      </c>
      <c r="K70" s="118">
        <v>76534</v>
      </c>
      <c r="L70" s="118">
        <v>0</v>
      </c>
      <c r="M70" s="114"/>
    </row>
    <row r="71" s="92" customFormat="1" spans="1:13">
      <c r="A71" s="114"/>
      <c r="B71" s="114"/>
      <c r="C71" s="114"/>
      <c r="D71" s="116"/>
      <c r="E71" s="114"/>
      <c r="F71" s="114"/>
      <c r="G71" s="114"/>
      <c r="H71" s="114"/>
      <c r="I71" s="117"/>
      <c r="J71" s="114" t="s">
        <v>56</v>
      </c>
      <c r="K71" s="118">
        <v>272499.91</v>
      </c>
      <c r="L71" s="118">
        <v>0</v>
      </c>
      <c r="M71" s="114"/>
    </row>
    <row r="72" s="92" customFormat="1" spans="1:13">
      <c r="A72" s="114">
        <f>MAX($A$1:A71)+1</f>
        <v>19</v>
      </c>
      <c r="B72" s="115">
        <v>46050</v>
      </c>
      <c r="C72" s="114" t="s">
        <v>13</v>
      </c>
      <c r="D72" s="116" t="s">
        <v>118</v>
      </c>
      <c r="E72" s="114" t="s">
        <v>119</v>
      </c>
      <c r="F72" s="114" t="s">
        <v>120</v>
      </c>
      <c r="G72" s="114" t="s">
        <v>17</v>
      </c>
      <c r="H72" s="114" t="s">
        <v>121</v>
      </c>
      <c r="I72" s="117" t="s">
        <v>122</v>
      </c>
      <c r="J72" s="114" t="s">
        <v>27</v>
      </c>
      <c r="K72" s="118">
        <v>7157020.1</v>
      </c>
      <c r="L72" s="118">
        <v>7157020.1</v>
      </c>
      <c r="M72" s="114" t="s">
        <v>107</v>
      </c>
    </row>
    <row r="73" s="92" customFormat="1" spans="1:13">
      <c r="A73" s="114"/>
      <c r="B73" s="114"/>
      <c r="C73" s="114"/>
      <c r="D73" s="116"/>
      <c r="E73" s="114"/>
      <c r="F73" s="114"/>
      <c r="G73" s="114"/>
      <c r="H73" s="114"/>
      <c r="I73" s="117"/>
      <c r="J73" s="114" t="s">
        <v>20</v>
      </c>
      <c r="K73" s="118">
        <v>13419450.9</v>
      </c>
      <c r="L73" s="118">
        <v>13419450.9</v>
      </c>
      <c r="M73" s="114"/>
    </row>
    <row r="74" s="92" customFormat="1" spans="1:13">
      <c r="A74" s="114"/>
      <c r="B74" s="114"/>
      <c r="C74" s="114"/>
      <c r="D74" s="116"/>
      <c r="E74" s="114"/>
      <c r="F74" s="114"/>
      <c r="G74" s="114"/>
      <c r="H74" s="114"/>
      <c r="I74" s="117"/>
      <c r="J74" s="114" t="s">
        <v>28</v>
      </c>
      <c r="K74" s="118">
        <v>357851.01</v>
      </c>
      <c r="L74" s="118">
        <v>357851.01</v>
      </c>
      <c r="M74" s="114"/>
    </row>
    <row r="75" s="92" customFormat="1" ht="32.4" spans="1:13">
      <c r="A75" s="114">
        <f>MAX($A$1:A74)+1</f>
        <v>20</v>
      </c>
      <c r="B75" s="115">
        <v>46050</v>
      </c>
      <c r="C75" s="114" t="s">
        <v>13</v>
      </c>
      <c r="D75" s="116" t="s">
        <v>123</v>
      </c>
      <c r="E75" s="114" t="s">
        <v>124</v>
      </c>
      <c r="F75" s="114" t="s">
        <v>125</v>
      </c>
      <c r="G75" s="114" t="s">
        <v>17</v>
      </c>
      <c r="H75" s="114" t="s">
        <v>126</v>
      </c>
      <c r="I75" s="117" t="s">
        <v>127</v>
      </c>
      <c r="J75" s="114" t="s">
        <v>128</v>
      </c>
      <c r="K75" s="118">
        <v>3279984</v>
      </c>
      <c r="L75" s="118">
        <v>0</v>
      </c>
      <c r="M75" s="114" t="s">
        <v>107</v>
      </c>
    </row>
    <row r="76" s="92" customFormat="1" spans="1:13">
      <c r="A76" s="114">
        <f>MAX($A$1:A75)+1</f>
        <v>21</v>
      </c>
      <c r="B76" s="115">
        <v>46050</v>
      </c>
      <c r="C76" s="114" t="s">
        <v>13</v>
      </c>
      <c r="D76" s="116" t="s">
        <v>129</v>
      </c>
      <c r="E76" s="114" t="s">
        <v>130</v>
      </c>
      <c r="F76" s="114" t="s">
        <v>131</v>
      </c>
      <c r="G76" s="114" t="s">
        <v>17</v>
      </c>
      <c r="H76" s="114" t="s">
        <v>132</v>
      </c>
      <c r="I76" s="117" t="s">
        <v>133</v>
      </c>
      <c r="J76" s="114" t="s">
        <v>45</v>
      </c>
      <c r="K76" s="118">
        <v>2115990.51</v>
      </c>
      <c r="L76" s="118">
        <v>0</v>
      </c>
      <c r="M76" s="114" t="s">
        <v>107</v>
      </c>
    </row>
    <row r="77" s="92" customFormat="1" spans="1:13">
      <c r="A77" s="114"/>
      <c r="B77" s="114"/>
      <c r="C77" s="114"/>
      <c r="D77" s="116"/>
      <c r="E77" s="114"/>
      <c r="F77" s="114"/>
      <c r="G77" s="114"/>
      <c r="H77" s="114"/>
      <c r="I77" s="117"/>
      <c r="J77" s="114" t="s">
        <v>44</v>
      </c>
      <c r="K77" s="118">
        <v>1853424.61</v>
      </c>
      <c r="L77" s="118">
        <v>0</v>
      </c>
      <c r="M77" s="114"/>
    </row>
    <row r="78" s="92" customFormat="1" spans="1:13">
      <c r="A78" s="114">
        <f>MAX($A$1:A77)+1</f>
        <v>22</v>
      </c>
      <c r="B78" s="115">
        <v>46050</v>
      </c>
      <c r="C78" s="114" t="s">
        <v>13</v>
      </c>
      <c r="D78" s="116" t="s">
        <v>134</v>
      </c>
      <c r="E78" s="114" t="s">
        <v>135</v>
      </c>
      <c r="F78" s="114" t="s">
        <v>136</v>
      </c>
      <c r="G78" s="114" t="s">
        <v>17</v>
      </c>
      <c r="H78" s="114" t="s">
        <v>137</v>
      </c>
      <c r="I78" s="117" t="s">
        <v>138</v>
      </c>
      <c r="J78" s="114" t="s">
        <v>27</v>
      </c>
      <c r="K78" s="118">
        <v>1711713.9</v>
      </c>
      <c r="L78" s="118">
        <v>343709.42</v>
      </c>
      <c r="M78" s="114" t="s">
        <v>107</v>
      </c>
    </row>
    <row r="79" s="92" customFormat="1" spans="1:13">
      <c r="A79" s="114"/>
      <c r="B79" s="114"/>
      <c r="C79" s="114"/>
      <c r="D79" s="116"/>
      <c r="E79" s="114"/>
      <c r="F79" s="114"/>
      <c r="G79" s="114"/>
      <c r="H79" s="114"/>
      <c r="I79" s="117"/>
      <c r="J79" s="114" t="s">
        <v>139</v>
      </c>
      <c r="K79" s="118">
        <v>897106.09</v>
      </c>
      <c r="L79" s="118">
        <v>0</v>
      </c>
      <c r="M79" s="114"/>
    </row>
    <row r="80" s="92" customFormat="1" spans="1:13">
      <c r="A80" s="114"/>
      <c r="B80" s="114"/>
      <c r="C80" s="114"/>
      <c r="D80" s="116"/>
      <c r="E80" s="114"/>
      <c r="F80" s="114"/>
      <c r="G80" s="114"/>
      <c r="H80" s="114"/>
      <c r="I80" s="117"/>
      <c r="J80" s="114" t="s">
        <v>20</v>
      </c>
      <c r="K80" s="118">
        <v>224288.68</v>
      </c>
      <c r="L80" s="118">
        <v>0</v>
      </c>
      <c r="M80" s="114"/>
    </row>
    <row r="81" s="92" customFormat="1" spans="1:13">
      <c r="A81" s="114"/>
      <c r="B81" s="114"/>
      <c r="C81" s="114"/>
      <c r="D81" s="116"/>
      <c r="E81" s="114"/>
      <c r="F81" s="114"/>
      <c r="G81" s="114"/>
      <c r="H81" s="114"/>
      <c r="I81" s="117"/>
      <c r="J81" s="114" t="s">
        <v>28</v>
      </c>
      <c r="K81" s="118">
        <v>86204.98</v>
      </c>
      <c r="L81" s="118">
        <v>17185.48</v>
      </c>
      <c r="M81" s="114"/>
    </row>
    <row r="82" s="92" customFormat="1" spans="1:13">
      <c r="A82" s="114"/>
      <c r="B82" s="114"/>
      <c r="C82" s="114"/>
      <c r="D82" s="116"/>
      <c r="E82" s="114"/>
      <c r="F82" s="114"/>
      <c r="G82" s="114"/>
      <c r="H82" s="114"/>
      <c r="I82" s="117"/>
      <c r="J82" s="114" t="s">
        <v>45</v>
      </c>
      <c r="K82" s="118">
        <v>2544.36</v>
      </c>
      <c r="L82" s="118">
        <v>2544.36</v>
      </c>
      <c r="M82" s="114"/>
    </row>
    <row r="83" s="92" customFormat="1" spans="1:13">
      <c r="A83" s="114"/>
      <c r="B83" s="114"/>
      <c r="C83" s="114"/>
      <c r="D83" s="116"/>
      <c r="E83" s="114"/>
      <c r="F83" s="114"/>
      <c r="G83" s="114"/>
      <c r="H83" s="114"/>
      <c r="I83" s="117"/>
      <c r="J83" s="114" t="s">
        <v>44</v>
      </c>
      <c r="K83" s="118">
        <v>372</v>
      </c>
      <c r="L83" s="118">
        <v>372</v>
      </c>
      <c r="M83" s="114"/>
    </row>
    <row r="84" s="92" customFormat="1" spans="1:13">
      <c r="A84" s="114">
        <f>MAX($A$1:A83)+1</f>
        <v>23</v>
      </c>
      <c r="B84" s="115">
        <v>46050</v>
      </c>
      <c r="C84" s="114" t="s">
        <v>13</v>
      </c>
      <c r="D84" s="116" t="s">
        <v>140</v>
      </c>
      <c r="E84" s="114" t="s">
        <v>141</v>
      </c>
      <c r="F84" s="114" t="s">
        <v>142</v>
      </c>
      <c r="G84" s="114" t="s">
        <v>17</v>
      </c>
      <c r="H84" s="114" t="s">
        <v>143</v>
      </c>
      <c r="I84" s="117" t="s">
        <v>144</v>
      </c>
      <c r="J84" s="114" t="s">
        <v>27</v>
      </c>
      <c r="K84" s="118">
        <v>3260491.34</v>
      </c>
      <c r="L84" s="118">
        <v>1436686.36</v>
      </c>
      <c r="M84" s="114" t="s">
        <v>107</v>
      </c>
    </row>
    <row r="85" s="92" customFormat="1" spans="1:13">
      <c r="A85" s="114"/>
      <c r="B85" s="114"/>
      <c r="C85" s="114"/>
      <c r="D85" s="116"/>
      <c r="E85" s="114"/>
      <c r="F85" s="114"/>
      <c r="G85" s="114"/>
      <c r="H85" s="114"/>
      <c r="I85" s="117"/>
      <c r="J85" s="114" t="s">
        <v>28</v>
      </c>
      <c r="K85" s="118">
        <v>150994.7</v>
      </c>
      <c r="L85" s="118">
        <v>71834.32</v>
      </c>
      <c r="M85" s="114"/>
    </row>
    <row r="86" s="92" customFormat="1" spans="1:13">
      <c r="A86" s="114"/>
      <c r="B86" s="114"/>
      <c r="C86" s="114"/>
      <c r="D86" s="116"/>
      <c r="E86" s="114"/>
      <c r="F86" s="114"/>
      <c r="G86" s="114"/>
      <c r="H86" s="114"/>
      <c r="I86" s="117"/>
      <c r="J86" s="114" t="s">
        <v>45</v>
      </c>
      <c r="K86" s="118">
        <v>22370.66</v>
      </c>
      <c r="L86" s="118">
        <v>0</v>
      </c>
      <c r="M86" s="114"/>
    </row>
    <row r="87" s="92" customFormat="1" spans="1:13">
      <c r="A87" s="114"/>
      <c r="B87" s="114"/>
      <c r="C87" s="114"/>
      <c r="D87" s="116"/>
      <c r="E87" s="114"/>
      <c r="F87" s="114"/>
      <c r="G87" s="114"/>
      <c r="H87" s="114"/>
      <c r="I87" s="117"/>
      <c r="J87" s="114" t="s">
        <v>57</v>
      </c>
      <c r="K87" s="118">
        <v>8190.94</v>
      </c>
      <c r="L87" s="118">
        <v>0</v>
      </c>
      <c r="M87" s="114"/>
    </row>
    <row r="88" s="92" customFormat="1" spans="1:13">
      <c r="A88" s="114"/>
      <c r="B88" s="114"/>
      <c r="C88" s="114"/>
      <c r="D88" s="116"/>
      <c r="E88" s="114"/>
      <c r="F88" s="114"/>
      <c r="G88" s="114"/>
      <c r="H88" s="114"/>
      <c r="I88" s="117"/>
      <c r="J88" s="114" t="s">
        <v>44</v>
      </c>
      <c r="K88" s="118">
        <v>12978.28</v>
      </c>
      <c r="L88" s="118">
        <v>0</v>
      </c>
      <c r="M88" s="114"/>
    </row>
    <row r="89" s="92" customFormat="1" spans="1:13">
      <c r="A89" s="114"/>
      <c r="B89" s="114"/>
      <c r="C89" s="114"/>
      <c r="D89" s="116"/>
      <c r="E89" s="114"/>
      <c r="F89" s="114"/>
      <c r="G89" s="114"/>
      <c r="H89" s="114"/>
      <c r="I89" s="117"/>
      <c r="J89" s="114" t="s">
        <v>56</v>
      </c>
      <c r="K89" s="118">
        <v>572749.22</v>
      </c>
      <c r="L89" s="118">
        <v>159631.82</v>
      </c>
      <c r="M89" s="114"/>
    </row>
    <row r="90" s="92" customFormat="1" spans="1:13">
      <c r="A90" s="119">
        <f>MAX($A$1:A89)+1</f>
        <v>24</v>
      </c>
      <c r="B90" s="120">
        <v>46050</v>
      </c>
      <c r="C90" s="114" t="s">
        <v>13</v>
      </c>
      <c r="D90" s="104" t="s">
        <v>145</v>
      </c>
      <c r="E90" s="48" t="s">
        <v>146</v>
      </c>
      <c r="F90" s="104" t="s">
        <v>147</v>
      </c>
      <c r="G90" s="114" t="s">
        <v>17</v>
      </c>
      <c r="H90" s="114" t="s">
        <v>148</v>
      </c>
      <c r="I90" s="117" t="s">
        <v>149</v>
      </c>
      <c r="J90" s="114" t="s">
        <v>28</v>
      </c>
      <c r="K90" s="118">
        <v>6916.5</v>
      </c>
      <c r="L90" s="118">
        <v>0</v>
      </c>
      <c r="M90" s="121" t="s">
        <v>150</v>
      </c>
    </row>
    <row r="91" s="92" customFormat="1" spans="1:13">
      <c r="A91" s="122"/>
      <c r="B91" s="123"/>
      <c r="C91" s="114"/>
      <c r="D91" s="104"/>
      <c r="E91" s="48"/>
      <c r="F91" s="104"/>
      <c r="G91" s="114"/>
      <c r="H91" s="114"/>
      <c r="I91" s="117"/>
      <c r="J91" s="114" t="s">
        <v>44</v>
      </c>
      <c r="K91" s="118">
        <v>427661.24</v>
      </c>
      <c r="L91" s="118">
        <v>0</v>
      </c>
      <c r="M91" s="124"/>
    </row>
    <row r="92" s="92" customFormat="1" spans="1:13">
      <c r="A92" s="122"/>
      <c r="B92" s="123"/>
      <c r="C92" s="114"/>
      <c r="D92" s="104"/>
      <c r="E92" s="48"/>
      <c r="F92" s="104"/>
      <c r="G92" s="114"/>
      <c r="H92" s="114"/>
      <c r="I92" s="117"/>
      <c r="J92" s="114" t="s">
        <v>56</v>
      </c>
      <c r="K92" s="118">
        <v>10751797.36</v>
      </c>
      <c r="L92" s="118">
        <v>10702680.71</v>
      </c>
      <c r="M92" s="124"/>
    </row>
    <row r="93" s="92" customFormat="1" spans="1:13">
      <c r="A93" s="122"/>
      <c r="B93" s="123"/>
      <c r="C93" s="114"/>
      <c r="D93" s="104"/>
      <c r="E93" s="48"/>
      <c r="F93" s="104"/>
      <c r="G93" s="114"/>
      <c r="H93" s="114"/>
      <c r="I93" s="117"/>
      <c r="J93" s="114" t="s">
        <v>57</v>
      </c>
      <c r="K93" s="118">
        <v>19881.75</v>
      </c>
      <c r="L93" s="118">
        <v>0</v>
      </c>
      <c r="M93" s="124"/>
    </row>
    <row r="94" s="92" customFormat="1" spans="1:13">
      <c r="A94" s="125"/>
      <c r="B94" s="126"/>
      <c r="C94" s="114"/>
      <c r="D94" s="104"/>
      <c r="E94" s="48"/>
      <c r="F94" s="104"/>
      <c r="G94" s="114"/>
      <c r="H94" s="114"/>
      <c r="I94" s="117"/>
      <c r="J94" s="114" t="s">
        <v>27</v>
      </c>
      <c r="K94" s="118">
        <v>30207009.39</v>
      </c>
      <c r="L94" s="118">
        <v>26464151.03</v>
      </c>
      <c r="M94" s="127"/>
    </row>
    <row r="95" s="92" customFormat="1" spans="1:13">
      <c r="A95" s="119">
        <f>MAX($A$1:A94)+1</f>
        <v>25</v>
      </c>
      <c r="B95" s="128">
        <v>46050</v>
      </c>
      <c r="C95" s="114" t="s">
        <v>13</v>
      </c>
      <c r="D95" s="104" t="s">
        <v>151</v>
      </c>
      <c r="E95" s="48" t="s">
        <v>152</v>
      </c>
      <c r="F95" s="104" t="s">
        <v>153</v>
      </c>
      <c r="G95" s="114" t="s">
        <v>17</v>
      </c>
      <c r="H95" s="114" t="s">
        <v>154</v>
      </c>
      <c r="I95" s="117" t="s">
        <v>155</v>
      </c>
      <c r="J95" s="114" t="s">
        <v>28</v>
      </c>
      <c r="K95" s="118">
        <v>278290.8</v>
      </c>
      <c r="L95" s="118">
        <v>5165.57</v>
      </c>
      <c r="M95" s="121" t="s">
        <v>150</v>
      </c>
    </row>
    <row r="96" s="92" customFormat="1" spans="1:13">
      <c r="A96" s="122"/>
      <c r="B96" s="129"/>
      <c r="C96" s="114"/>
      <c r="D96" s="104"/>
      <c r="E96" s="48"/>
      <c r="F96" s="104"/>
      <c r="G96" s="114"/>
      <c r="H96" s="114"/>
      <c r="I96" s="117"/>
      <c r="J96" s="114" t="s">
        <v>44</v>
      </c>
      <c r="K96" s="118">
        <v>8864.52</v>
      </c>
      <c r="L96" s="118">
        <v>0</v>
      </c>
      <c r="M96" s="124"/>
    </row>
    <row r="97" s="92" customFormat="1" spans="1:13">
      <c r="A97" s="122"/>
      <c r="B97" s="129"/>
      <c r="C97" s="114"/>
      <c r="D97" s="104"/>
      <c r="E97" s="48"/>
      <c r="F97" s="104"/>
      <c r="G97" s="114"/>
      <c r="H97" s="114"/>
      <c r="I97" s="117"/>
      <c r="J97" s="114" t="s">
        <v>45</v>
      </c>
      <c r="K97" s="118">
        <v>43265.05</v>
      </c>
      <c r="L97" s="118">
        <v>0</v>
      </c>
      <c r="M97" s="124"/>
    </row>
    <row r="98" s="92" customFormat="1" spans="1:13">
      <c r="A98" s="125"/>
      <c r="B98" s="130"/>
      <c r="C98" s="114"/>
      <c r="D98" s="104"/>
      <c r="E98" s="48"/>
      <c r="F98" s="104"/>
      <c r="G98" s="114"/>
      <c r="H98" s="114"/>
      <c r="I98" s="117"/>
      <c r="J98" s="114" t="s">
        <v>27</v>
      </c>
      <c r="K98" s="118">
        <v>3334501.39</v>
      </c>
      <c r="L98" s="118">
        <v>73793.83</v>
      </c>
      <c r="M98" s="127"/>
    </row>
    <row r="99" s="92" customFormat="1" spans="1:13">
      <c r="A99" s="119">
        <f>MAX($A$1:A98)+1</f>
        <v>26</v>
      </c>
      <c r="B99" s="128">
        <v>46050</v>
      </c>
      <c r="C99" s="114" t="s">
        <v>13</v>
      </c>
      <c r="D99" s="104" t="s">
        <v>156</v>
      </c>
      <c r="E99" s="48" t="s">
        <v>157</v>
      </c>
      <c r="F99" s="104" t="s">
        <v>158</v>
      </c>
      <c r="G99" s="114" t="s">
        <v>17</v>
      </c>
      <c r="H99" s="114" t="s">
        <v>159</v>
      </c>
      <c r="I99" s="117" t="s">
        <v>160</v>
      </c>
      <c r="J99" s="114" t="s">
        <v>28</v>
      </c>
      <c r="K99" s="118">
        <v>70216.6</v>
      </c>
      <c r="L99" s="118">
        <v>0</v>
      </c>
      <c r="M99" s="121" t="s">
        <v>150</v>
      </c>
    </row>
    <row r="100" s="92" customFormat="1" spans="1:13">
      <c r="A100" s="122"/>
      <c r="B100" s="129"/>
      <c r="C100" s="114"/>
      <c r="D100" s="104"/>
      <c r="E100" s="48"/>
      <c r="F100" s="104"/>
      <c r="G100" s="114"/>
      <c r="H100" s="114"/>
      <c r="I100" s="117"/>
      <c r="J100" s="114" t="s">
        <v>79</v>
      </c>
      <c r="K100" s="118">
        <v>2246863.4</v>
      </c>
      <c r="L100" s="118">
        <v>0</v>
      </c>
      <c r="M100" s="124"/>
    </row>
    <row r="101" s="92" customFormat="1" spans="1:13">
      <c r="A101" s="122"/>
      <c r="B101" s="129"/>
      <c r="C101" s="114"/>
      <c r="D101" s="104"/>
      <c r="E101" s="48"/>
      <c r="F101" s="104"/>
      <c r="G101" s="114"/>
      <c r="H101" s="114"/>
      <c r="I101" s="117"/>
      <c r="J101" s="114" t="s">
        <v>57</v>
      </c>
      <c r="K101" s="118">
        <v>5461.18</v>
      </c>
      <c r="L101" s="118">
        <v>0</v>
      </c>
      <c r="M101" s="124"/>
    </row>
    <row r="102" s="92" customFormat="1" spans="1:13">
      <c r="A102" s="125"/>
      <c r="B102" s="130"/>
      <c r="C102" s="114"/>
      <c r="D102" s="104"/>
      <c r="E102" s="48"/>
      <c r="F102" s="104"/>
      <c r="G102" s="114"/>
      <c r="H102" s="114"/>
      <c r="I102" s="117"/>
      <c r="J102" s="114" t="s">
        <v>161</v>
      </c>
      <c r="K102" s="118">
        <v>444847.92</v>
      </c>
      <c r="L102" s="118">
        <v>0</v>
      </c>
      <c r="M102" s="127"/>
    </row>
    <row r="103" s="92" customFormat="1" spans="1:13">
      <c r="A103" s="114">
        <f>MAX($A$1:A102)+1</f>
        <v>27</v>
      </c>
      <c r="B103" s="115">
        <v>46050</v>
      </c>
      <c r="C103" s="114" t="s">
        <v>13</v>
      </c>
      <c r="D103" s="104" t="s">
        <v>162</v>
      </c>
      <c r="E103" s="48" t="s">
        <v>163</v>
      </c>
      <c r="F103" s="104" t="s">
        <v>164</v>
      </c>
      <c r="G103" s="114" t="s">
        <v>17</v>
      </c>
      <c r="H103" s="114" t="s">
        <v>165</v>
      </c>
      <c r="I103" s="117" t="s">
        <v>166</v>
      </c>
      <c r="J103" s="114" t="s">
        <v>27</v>
      </c>
      <c r="K103" s="118">
        <v>3557684.44</v>
      </c>
      <c r="L103" s="118">
        <v>0</v>
      </c>
      <c r="M103" s="116" t="s">
        <v>150</v>
      </c>
    </row>
    <row r="104" s="92" customFormat="1" spans="1:13">
      <c r="A104" s="119">
        <f>MAX($A$1:A103)+1</f>
        <v>28</v>
      </c>
      <c r="B104" s="128">
        <v>46050</v>
      </c>
      <c r="C104" s="114" t="s">
        <v>13</v>
      </c>
      <c r="D104" s="104" t="s">
        <v>167</v>
      </c>
      <c r="E104" s="48" t="s">
        <v>168</v>
      </c>
      <c r="F104" s="104" t="s">
        <v>169</v>
      </c>
      <c r="G104" s="114" t="s">
        <v>17</v>
      </c>
      <c r="H104" s="114" t="s">
        <v>170</v>
      </c>
      <c r="I104" s="117" t="s">
        <v>171</v>
      </c>
      <c r="J104" s="114" t="s">
        <v>28</v>
      </c>
      <c r="K104" s="118">
        <v>98957.93</v>
      </c>
      <c r="L104" s="118">
        <v>0</v>
      </c>
      <c r="M104" s="121" t="s">
        <v>150</v>
      </c>
    </row>
    <row r="105" s="92" customFormat="1" spans="1:13">
      <c r="A105" s="122"/>
      <c r="B105" s="129"/>
      <c r="C105" s="114"/>
      <c r="D105" s="104"/>
      <c r="E105" s="48"/>
      <c r="F105" s="104"/>
      <c r="G105" s="114"/>
      <c r="H105" s="114"/>
      <c r="I105" s="117"/>
      <c r="J105" s="114" t="s">
        <v>44</v>
      </c>
      <c r="K105" s="118">
        <v>681808.28</v>
      </c>
      <c r="L105" s="118">
        <v>0</v>
      </c>
      <c r="M105" s="124"/>
    </row>
    <row r="106" s="92" customFormat="1" spans="1:13">
      <c r="A106" s="122"/>
      <c r="B106" s="129"/>
      <c r="C106" s="114"/>
      <c r="D106" s="104"/>
      <c r="E106" s="48"/>
      <c r="F106" s="104"/>
      <c r="G106" s="114"/>
      <c r="H106" s="114"/>
      <c r="I106" s="117"/>
      <c r="J106" s="114" t="s">
        <v>45</v>
      </c>
      <c r="K106" s="118">
        <v>295214.22</v>
      </c>
      <c r="L106" s="118">
        <v>0</v>
      </c>
      <c r="M106" s="124"/>
    </row>
    <row r="107" s="92" customFormat="1" spans="1:13">
      <c r="A107" s="122"/>
      <c r="B107" s="129"/>
      <c r="C107" s="114"/>
      <c r="D107" s="104"/>
      <c r="E107" s="48"/>
      <c r="F107" s="104"/>
      <c r="G107" s="114"/>
      <c r="H107" s="114"/>
      <c r="I107" s="117"/>
      <c r="J107" s="114" t="s">
        <v>20</v>
      </c>
      <c r="K107" s="118">
        <v>4063925.81</v>
      </c>
      <c r="L107" s="118">
        <v>0</v>
      </c>
      <c r="M107" s="124"/>
    </row>
    <row r="108" s="92" customFormat="1" spans="1:13">
      <c r="A108" s="122"/>
      <c r="B108" s="129"/>
      <c r="C108" s="114"/>
      <c r="D108" s="104"/>
      <c r="E108" s="48"/>
      <c r="F108" s="104"/>
      <c r="G108" s="114"/>
      <c r="H108" s="114"/>
      <c r="I108" s="117"/>
      <c r="J108" s="114" t="s">
        <v>56</v>
      </c>
      <c r="K108" s="118">
        <v>290781.79</v>
      </c>
      <c r="L108" s="118">
        <v>0</v>
      </c>
      <c r="M108" s="124"/>
    </row>
    <row r="109" s="92" customFormat="1" spans="1:13">
      <c r="A109" s="122"/>
      <c r="B109" s="129"/>
      <c r="C109" s="114"/>
      <c r="D109" s="104"/>
      <c r="E109" s="48"/>
      <c r="F109" s="104"/>
      <c r="G109" s="114"/>
      <c r="H109" s="114"/>
      <c r="I109" s="117"/>
      <c r="J109" s="114" t="s">
        <v>57</v>
      </c>
      <c r="K109" s="118">
        <v>101.4</v>
      </c>
      <c r="L109" s="118">
        <v>0</v>
      </c>
      <c r="M109" s="124"/>
    </row>
    <row r="110" s="92" customFormat="1" spans="1:13">
      <c r="A110" s="125"/>
      <c r="B110" s="130"/>
      <c r="C110" s="114"/>
      <c r="D110" s="104"/>
      <c r="E110" s="48"/>
      <c r="F110" s="104"/>
      <c r="G110" s="114"/>
      <c r="H110" s="114"/>
      <c r="I110" s="117"/>
      <c r="J110" s="114" t="s">
        <v>27</v>
      </c>
      <c r="K110" s="118">
        <v>1404028.61</v>
      </c>
      <c r="L110" s="118">
        <v>0</v>
      </c>
      <c r="M110" s="127"/>
    </row>
    <row r="111" s="92" customFormat="1" spans="1:13">
      <c r="A111" s="119">
        <f>MAX($A$1:A110)+1</f>
        <v>29</v>
      </c>
      <c r="B111" s="128">
        <v>46050</v>
      </c>
      <c r="C111" s="114" t="s">
        <v>13</v>
      </c>
      <c r="D111" s="104" t="s">
        <v>172</v>
      </c>
      <c r="E111" s="48" t="s">
        <v>173</v>
      </c>
      <c r="F111" s="104" t="s">
        <v>174</v>
      </c>
      <c r="G111" s="114" t="s">
        <v>17</v>
      </c>
      <c r="H111" s="114" t="s">
        <v>175</v>
      </c>
      <c r="I111" s="117" t="s">
        <v>176</v>
      </c>
      <c r="J111" s="114" t="s">
        <v>28</v>
      </c>
      <c r="K111" s="118">
        <v>179245.72</v>
      </c>
      <c r="L111" s="118">
        <v>0</v>
      </c>
      <c r="M111" s="121" t="s">
        <v>150</v>
      </c>
    </row>
    <row r="112" s="92" customFormat="1" spans="1:13">
      <c r="A112" s="122"/>
      <c r="B112" s="129"/>
      <c r="C112" s="114"/>
      <c r="D112" s="104"/>
      <c r="E112" s="48"/>
      <c r="F112" s="104"/>
      <c r="G112" s="114"/>
      <c r="H112" s="114"/>
      <c r="I112" s="117"/>
      <c r="J112" s="114" t="s">
        <v>20</v>
      </c>
      <c r="K112" s="118">
        <v>1419723.11</v>
      </c>
      <c r="L112" s="118">
        <v>0</v>
      </c>
      <c r="M112" s="124"/>
    </row>
    <row r="113" s="92" customFormat="1" spans="1:13">
      <c r="A113" s="122"/>
      <c r="B113" s="129"/>
      <c r="C113" s="114"/>
      <c r="D113" s="104"/>
      <c r="E113" s="48"/>
      <c r="F113" s="104"/>
      <c r="G113" s="114"/>
      <c r="H113" s="114"/>
      <c r="I113" s="117"/>
      <c r="J113" s="114" t="s">
        <v>56</v>
      </c>
      <c r="K113" s="118">
        <v>559347.51</v>
      </c>
      <c r="L113" s="118">
        <v>0</v>
      </c>
      <c r="M113" s="124"/>
    </row>
    <row r="114" s="92" customFormat="1" spans="1:13">
      <c r="A114" s="122"/>
      <c r="B114" s="129"/>
      <c r="C114" s="114"/>
      <c r="D114" s="104"/>
      <c r="E114" s="48"/>
      <c r="F114" s="104"/>
      <c r="G114" s="114"/>
      <c r="H114" s="114"/>
      <c r="I114" s="117"/>
      <c r="J114" s="114" t="s">
        <v>57</v>
      </c>
      <c r="K114" s="118">
        <v>28724.61</v>
      </c>
      <c r="L114" s="118">
        <v>0</v>
      </c>
      <c r="M114" s="124"/>
    </row>
    <row r="115" s="92" customFormat="1" spans="1:13">
      <c r="A115" s="125"/>
      <c r="B115" s="130"/>
      <c r="C115" s="114"/>
      <c r="D115" s="104"/>
      <c r="E115" s="48"/>
      <c r="F115" s="104"/>
      <c r="G115" s="114"/>
      <c r="H115" s="114"/>
      <c r="I115" s="117"/>
      <c r="J115" s="114" t="s">
        <v>27</v>
      </c>
      <c r="K115" s="118">
        <v>2560653.19</v>
      </c>
      <c r="L115" s="118">
        <v>0</v>
      </c>
      <c r="M115" s="127"/>
    </row>
    <row r="116" s="92" customFormat="1" spans="1:13">
      <c r="A116" s="119">
        <f>MAX($A$1:A115)+1</f>
        <v>30</v>
      </c>
      <c r="B116" s="128">
        <v>46050</v>
      </c>
      <c r="C116" s="114" t="s">
        <v>13</v>
      </c>
      <c r="D116" s="104" t="s">
        <v>177</v>
      </c>
      <c r="E116" s="48" t="s">
        <v>178</v>
      </c>
      <c r="F116" s="104" t="s">
        <v>179</v>
      </c>
      <c r="G116" s="114" t="s">
        <v>17</v>
      </c>
      <c r="H116" s="114" t="s">
        <v>180</v>
      </c>
      <c r="I116" s="117" t="s">
        <v>181</v>
      </c>
      <c r="J116" s="114" t="s">
        <v>28</v>
      </c>
      <c r="K116" s="118">
        <v>57762.14</v>
      </c>
      <c r="L116" s="118">
        <v>0</v>
      </c>
      <c r="M116" s="121" t="s">
        <v>150</v>
      </c>
    </row>
    <row r="117" s="92" customFormat="1" spans="1:13">
      <c r="A117" s="122"/>
      <c r="B117" s="129"/>
      <c r="C117" s="114"/>
      <c r="D117" s="104"/>
      <c r="E117" s="48"/>
      <c r="F117" s="104"/>
      <c r="G117" s="114"/>
      <c r="H117" s="114"/>
      <c r="I117" s="117"/>
      <c r="J117" s="114" t="s">
        <v>44</v>
      </c>
      <c r="K117" s="118">
        <v>1726147.67</v>
      </c>
      <c r="L117" s="118">
        <v>0</v>
      </c>
      <c r="M117" s="124"/>
    </row>
    <row r="118" s="92" customFormat="1" spans="1:13">
      <c r="A118" s="122"/>
      <c r="B118" s="129"/>
      <c r="C118" s="114"/>
      <c r="D118" s="104"/>
      <c r="E118" s="48"/>
      <c r="F118" s="104"/>
      <c r="G118" s="114"/>
      <c r="H118" s="114"/>
      <c r="I118" s="117"/>
      <c r="J118" s="114" t="s">
        <v>45</v>
      </c>
      <c r="K118" s="118">
        <v>3214521.92</v>
      </c>
      <c r="L118" s="118">
        <v>0</v>
      </c>
      <c r="M118" s="124"/>
    </row>
    <row r="119" s="92" customFormat="1" spans="1:13">
      <c r="A119" s="122"/>
      <c r="B119" s="129"/>
      <c r="C119" s="114"/>
      <c r="D119" s="104"/>
      <c r="E119" s="48"/>
      <c r="F119" s="104"/>
      <c r="G119" s="114"/>
      <c r="H119" s="114"/>
      <c r="I119" s="117"/>
      <c r="J119" s="114" t="s">
        <v>79</v>
      </c>
      <c r="K119" s="118">
        <v>8527.25</v>
      </c>
      <c r="L119" s="118">
        <v>0</v>
      </c>
      <c r="M119" s="124"/>
    </row>
    <row r="120" s="92" customFormat="1" spans="1:13">
      <c r="A120" s="122"/>
      <c r="B120" s="129"/>
      <c r="C120" s="114"/>
      <c r="D120" s="104"/>
      <c r="E120" s="48"/>
      <c r="F120" s="104"/>
      <c r="G120" s="114"/>
      <c r="H120" s="114"/>
      <c r="I120" s="117"/>
      <c r="J120" s="114" t="s">
        <v>57</v>
      </c>
      <c r="K120" s="118">
        <v>7529.58</v>
      </c>
      <c r="L120" s="118">
        <v>0</v>
      </c>
      <c r="M120" s="124"/>
    </row>
    <row r="121" s="92" customFormat="1" spans="1:13">
      <c r="A121" s="125"/>
      <c r="B121" s="130"/>
      <c r="C121" s="114"/>
      <c r="D121" s="104"/>
      <c r="E121" s="48"/>
      <c r="F121" s="104"/>
      <c r="G121" s="114"/>
      <c r="H121" s="114"/>
      <c r="I121" s="117"/>
      <c r="J121" s="114" t="s">
        <v>27</v>
      </c>
      <c r="K121" s="118">
        <v>3978354.23</v>
      </c>
      <c r="L121" s="118">
        <v>0</v>
      </c>
      <c r="M121" s="127"/>
    </row>
    <row r="122" s="92" customFormat="1" spans="1:13">
      <c r="A122" s="119">
        <f>MAX($A$1:A121)+1</f>
        <v>31</v>
      </c>
      <c r="B122" s="128">
        <v>46050</v>
      </c>
      <c r="C122" s="114" t="s">
        <v>13</v>
      </c>
      <c r="D122" s="104" t="s">
        <v>182</v>
      </c>
      <c r="E122" s="48" t="s">
        <v>183</v>
      </c>
      <c r="F122" s="104" t="s">
        <v>184</v>
      </c>
      <c r="G122" s="114" t="s">
        <v>17</v>
      </c>
      <c r="H122" s="114" t="s">
        <v>185</v>
      </c>
      <c r="I122" s="117" t="s">
        <v>186</v>
      </c>
      <c r="J122" s="114" t="s">
        <v>28</v>
      </c>
      <c r="K122" s="118">
        <v>77031.24</v>
      </c>
      <c r="L122" s="118">
        <v>0</v>
      </c>
      <c r="M122" s="121" t="s">
        <v>150</v>
      </c>
    </row>
    <row r="123" s="92" customFormat="1" spans="1:13">
      <c r="A123" s="122"/>
      <c r="B123" s="129"/>
      <c r="C123" s="114"/>
      <c r="D123" s="104"/>
      <c r="E123" s="48"/>
      <c r="F123" s="104"/>
      <c r="G123" s="114"/>
      <c r="H123" s="114"/>
      <c r="I123" s="117"/>
      <c r="J123" s="114" t="s">
        <v>20</v>
      </c>
      <c r="K123" s="118">
        <v>1005407.29</v>
      </c>
      <c r="L123" s="118">
        <v>0</v>
      </c>
      <c r="M123" s="124"/>
    </row>
    <row r="124" s="92" customFormat="1" spans="1:13">
      <c r="A124" s="122"/>
      <c r="B124" s="129"/>
      <c r="C124" s="114"/>
      <c r="D124" s="104"/>
      <c r="E124" s="48"/>
      <c r="F124" s="104"/>
      <c r="G124" s="114"/>
      <c r="H124" s="114"/>
      <c r="I124" s="117"/>
      <c r="J124" s="114" t="s">
        <v>56</v>
      </c>
      <c r="K124" s="118">
        <v>5539852.83</v>
      </c>
      <c r="L124" s="118">
        <v>0</v>
      </c>
      <c r="M124" s="124"/>
    </row>
    <row r="125" s="92" customFormat="1" spans="1:13">
      <c r="A125" s="122"/>
      <c r="B125" s="129"/>
      <c r="C125" s="114"/>
      <c r="D125" s="104"/>
      <c r="E125" s="48"/>
      <c r="F125" s="104"/>
      <c r="G125" s="114"/>
      <c r="H125" s="114"/>
      <c r="I125" s="117"/>
      <c r="J125" s="114" t="s">
        <v>57</v>
      </c>
      <c r="K125" s="118">
        <v>11201.15</v>
      </c>
      <c r="L125" s="118">
        <v>0</v>
      </c>
      <c r="M125" s="124"/>
    </row>
    <row r="126" s="92" customFormat="1" spans="1:13">
      <c r="A126" s="125"/>
      <c r="B126" s="130"/>
      <c r="C126" s="114"/>
      <c r="D126" s="104"/>
      <c r="E126" s="48"/>
      <c r="F126" s="104"/>
      <c r="G126" s="114"/>
      <c r="H126" s="114"/>
      <c r="I126" s="117"/>
      <c r="J126" s="114" t="s">
        <v>27</v>
      </c>
      <c r="K126" s="118">
        <v>1108651.11</v>
      </c>
      <c r="L126" s="118">
        <v>0</v>
      </c>
      <c r="M126" s="127"/>
    </row>
    <row r="127" s="92" customFormat="1" spans="1:13">
      <c r="A127" s="119">
        <f>MAX($A$1:A126)+1</f>
        <v>32</v>
      </c>
      <c r="B127" s="128">
        <v>46050</v>
      </c>
      <c r="C127" s="114" t="s">
        <v>13</v>
      </c>
      <c r="D127" s="104" t="s">
        <v>187</v>
      </c>
      <c r="E127" s="48" t="s">
        <v>188</v>
      </c>
      <c r="F127" s="104" t="s">
        <v>189</v>
      </c>
      <c r="G127" s="114" t="s">
        <v>17</v>
      </c>
      <c r="H127" s="114" t="s">
        <v>190</v>
      </c>
      <c r="I127" s="117" t="s">
        <v>191</v>
      </c>
      <c r="J127" s="114" t="s">
        <v>28</v>
      </c>
      <c r="K127" s="118">
        <v>107695.33</v>
      </c>
      <c r="L127" s="118">
        <v>0</v>
      </c>
      <c r="M127" s="121" t="s">
        <v>150</v>
      </c>
    </row>
    <row r="128" s="92" customFormat="1" spans="1:13">
      <c r="A128" s="122"/>
      <c r="B128" s="129"/>
      <c r="C128" s="114"/>
      <c r="D128" s="104"/>
      <c r="E128" s="48"/>
      <c r="F128" s="104"/>
      <c r="G128" s="114"/>
      <c r="H128" s="114"/>
      <c r="I128" s="117"/>
      <c r="J128" s="114" t="s">
        <v>20</v>
      </c>
      <c r="K128" s="118">
        <v>974173.34</v>
      </c>
      <c r="L128" s="118">
        <v>0</v>
      </c>
      <c r="M128" s="124"/>
    </row>
    <row r="129" s="92" customFormat="1" spans="1:13">
      <c r="A129" s="125"/>
      <c r="B129" s="130"/>
      <c r="C129" s="114"/>
      <c r="D129" s="104"/>
      <c r="E129" s="48"/>
      <c r="F129" s="104"/>
      <c r="G129" s="114"/>
      <c r="H129" s="114"/>
      <c r="I129" s="117"/>
      <c r="J129" s="114" t="s">
        <v>27</v>
      </c>
      <c r="K129" s="118">
        <v>1538504.74</v>
      </c>
      <c r="L129" s="118">
        <v>0</v>
      </c>
      <c r="M129" s="127"/>
    </row>
    <row r="130" s="92" customFormat="1" spans="1:13">
      <c r="A130" s="114">
        <f>MAX($A$1:A129)+1</f>
        <v>33</v>
      </c>
      <c r="B130" s="115">
        <v>46050</v>
      </c>
      <c r="C130" s="114" t="s">
        <v>13</v>
      </c>
      <c r="D130" s="104" t="s">
        <v>192</v>
      </c>
      <c r="E130" s="48" t="s">
        <v>193</v>
      </c>
      <c r="F130" s="104" t="s">
        <v>194</v>
      </c>
      <c r="G130" s="114" t="s">
        <v>17</v>
      </c>
      <c r="H130" s="114" t="s">
        <v>195</v>
      </c>
      <c r="I130" s="117" t="s">
        <v>196</v>
      </c>
      <c r="J130" s="114" t="s">
        <v>20</v>
      </c>
      <c r="K130" s="118">
        <v>3285204.3</v>
      </c>
      <c r="L130" s="118">
        <v>0</v>
      </c>
      <c r="M130" s="116" t="s">
        <v>150</v>
      </c>
    </row>
    <row r="131" s="92" customFormat="1" spans="1:13">
      <c r="A131" s="119">
        <f>MAX($A$1:A130)+1</f>
        <v>34</v>
      </c>
      <c r="B131" s="128">
        <v>46050</v>
      </c>
      <c r="C131" s="114" t="s">
        <v>13</v>
      </c>
      <c r="D131" s="104" t="s">
        <v>197</v>
      </c>
      <c r="E131" s="48" t="s">
        <v>198</v>
      </c>
      <c r="F131" s="104" t="s">
        <v>199</v>
      </c>
      <c r="G131" s="114" t="s">
        <v>17</v>
      </c>
      <c r="H131" s="114" t="s">
        <v>200</v>
      </c>
      <c r="I131" s="117" t="s">
        <v>201</v>
      </c>
      <c r="J131" s="114" t="s">
        <v>28</v>
      </c>
      <c r="K131" s="118">
        <v>95781.97</v>
      </c>
      <c r="L131" s="118">
        <v>15099.47</v>
      </c>
      <c r="M131" s="121" t="s">
        <v>150</v>
      </c>
    </row>
    <row r="132" s="92" customFormat="1" spans="1:13">
      <c r="A132" s="122"/>
      <c r="B132" s="129"/>
      <c r="C132" s="114"/>
      <c r="D132" s="104"/>
      <c r="E132" s="48"/>
      <c r="F132" s="104"/>
      <c r="G132" s="114"/>
      <c r="H132" s="114"/>
      <c r="I132" s="117"/>
      <c r="J132" s="114" t="s">
        <v>44</v>
      </c>
      <c r="K132" s="118">
        <v>3069621.25</v>
      </c>
      <c r="L132" s="118">
        <v>0</v>
      </c>
      <c r="M132" s="124"/>
    </row>
    <row r="133" s="92" customFormat="1" spans="1:13">
      <c r="A133" s="122"/>
      <c r="B133" s="129"/>
      <c r="C133" s="114"/>
      <c r="D133" s="104"/>
      <c r="E133" s="48"/>
      <c r="F133" s="104"/>
      <c r="G133" s="114"/>
      <c r="H133" s="114"/>
      <c r="I133" s="117"/>
      <c r="J133" s="114" t="s">
        <v>45</v>
      </c>
      <c r="K133" s="118">
        <v>965078.91</v>
      </c>
      <c r="L133" s="118">
        <v>0</v>
      </c>
      <c r="M133" s="124"/>
    </row>
    <row r="134" s="92" customFormat="1" spans="1:13">
      <c r="A134" s="122"/>
      <c r="B134" s="129"/>
      <c r="C134" s="114"/>
      <c r="D134" s="104"/>
      <c r="E134" s="48"/>
      <c r="F134" s="104"/>
      <c r="G134" s="114"/>
      <c r="H134" s="114"/>
      <c r="I134" s="117"/>
      <c r="J134" s="114" t="s">
        <v>56</v>
      </c>
      <c r="K134" s="118">
        <v>142318.21</v>
      </c>
      <c r="L134" s="118">
        <v>19047.62</v>
      </c>
      <c r="M134" s="124"/>
    </row>
    <row r="135" s="92" customFormat="1" spans="1:13">
      <c r="A135" s="122"/>
      <c r="B135" s="129"/>
      <c r="C135" s="114"/>
      <c r="D135" s="104"/>
      <c r="E135" s="48"/>
      <c r="F135" s="104"/>
      <c r="G135" s="114"/>
      <c r="H135" s="114"/>
      <c r="I135" s="117"/>
      <c r="J135" s="114" t="s">
        <v>57</v>
      </c>
      <c r="K135" s="118">
        <v>13116.09</v>
      </c>
      <c r="L135" s="118">
        <v>0</v>
      </c>
      <c r="M135" s="124"/>
    </row>
    <row r="136" s="92" customFormat="1" spans="1:13">
      <c r="A136" s="125"/>
      <c r="B136" s="130"/>
      <c r="C136" s="114"/>
      <c r="D136" s="104"/>
      <c r="E136" s="48"/>
      <c r="F136" s="104"/>
      <c r="G136" s="114"/>
      <c r="H136" s="114"/>
      <c r="I136" s="117"/>
      <c r="J136" s="114" t="s">
        <v>27</v>
      </c>
      <c r="K136" s="118">
        <v>594069.61</v>
      </c>
      <c r="L136" s="118">
        <v>215706.55</v>
      </c>
      <c r="M136" s="127"/>
    </row>
    <row r="137" s="92" customFormat="1" spans="1:13">
      <c r="A137" s="119">
        <f>MAX($A$1:A136)+1</f>
        <v>35</v>
      </c>
      <c r="B137" s="128">
        <v>46050</v>
      </c>
      <c r="C137" s="114" t="s">
        <v>13</v>
      </c>
      <c r="D137" s="104" t="s">
        <v>202</v>
      </c>
      <c r="E137" s="48" t="s">
        <v>203</v>
      </c>
      <c r="F137" s="104" t="s">
        <v>204</v>
      </c>
      <c r="G137" s="114" t="s">
        <v>17</v>
      </c>
      <c r="H137" s="114" t="s">
        <v>205</v>
      </c>
      <c r="I137" s="117" t="s">
        <v>206</v>
      </c>
      <c r="J137" s="114" t="s">
        <v>28</v>
      </c>
      <c r="K137" s="118">
        <v>3360</v>
      </c>
      <c r="L137" s="118">
        <v>0</v>
      </c>
      <c r="M137" s="121" t="s">
        <v>150</v>
      </c>
    </row>
    <row r="138" s="92" customFormat="1" spans="1:13">
      <c r="A138" s="122"/>
      <c r="B138" s="129"/>
      <c r="C138" s="114"/>
      <c r="D138" s="104"/>
      <c r="E138" s="48"/>
      <c r="F138" s="104"/>
      <c r="G138" s="114"/>
      <c r="H138" s="114"/>
      <c r="I138" s="117"/>
      <c r="J138" s="114" t="s">
        <v>20</v>
      </c>
      <c r="K138" s="118">
        <v>2206135.74</v>
      </c>
      <c r="L138" s="118">
        <v>0</v>
      </c>
      <c r="M138" s="124"/>
    </row>
    <row r="139" s="92" customFormat="1" spans="1:13">
      <c r="A139" s="125"/>
      <c r="B139" s="130"/>
      <c r="C139" s="114"/>
      <c r="D139" s="104"/>
      <c r="E139" s="48"/>
      <c r="F139" s="104"/>
      <c r="G139" s="114"/>
      <c r="H139" s="114"/>
      <c r="I139" s="117"/>
      <c r="J139" s="114" t="s">
        <v>27</v>
      </c>
      <c r="K139" s="118">
        <v>28619.08</v>
      </c>
      <c r="L139" s="118">
        <v>0</v>
      </c>
      <c r="M139" s="127"/>
    </row>
    <row r="140" s="92" customFormat="1" spans="1:13">
      <c r="A140" s="119">
        <f>MAX($A$1:A139)+1</f>
        <v>36</v>
      </c>
      <c r="B140" s="128">
        <v>46050</v>
      </c>
      <c r="C140" s="114" t="s">
        <v>13</v>
      </c>
      <c r="D140" s="104" t="s">
        <v>207</v>
      </c>
      <c r="E140" s="48" t="s">
        <v>208</v>
      </c>
      <c r="F140" s="104" t="s">
        <v>209</v>
      </c>
      <c r="G140" s="114" t="s">
        <v>17</v>
      </c>
      <c r="H140" s="114" t="s">
        <v>210</v>
      </c>
      <c r="I140" s="117" t="s">
        <v>211</v>
      </c>
      <c r="J140" s="114" t="s">
        <v>28</v>
      </c>
      <c r="K140" s="118">
        <v>61816.83</v>
      </c>
      <c r="L140" s="118">
        <v>0</v>
      </c>
      <c r="M140" s="121" t="s">
        <v>150</v>
      </c>
    </row>
    <row r="141" s="92" customFormat="1" spans="1:13">
      <c r="A141" s="122"/>
      <c r="B141" s="129"/>
      <c r="C141" s="114"/>
      <c r="D141" s="104"/>
      <c r="E141" s="48"/>
      <c r="F141" s="104"/>
      <c r="G141" s="114"/>
      <c r="H141" s="114"/>
      <c r="I141" s="117"/>
      <c r="J141" s="114" t="s">
        <v>44</v>
      </c>
      <c r="K141" s="118">
        <v>209770.32</v>
      </c>
      <c r="L141" s="118">
        <v>0</v>
      </c>
      <c r="M141" s="124"/>
    </row>
    <row r="142" s="92" customFormat="1" spans="1:13">
      <c r="A142" s="122"/>
      <c r="B142" s="129"/>
      <c r="C142" s="114"/>
      <c r="D142" s="104"/>
      <c r="E142" s="48"/>
      <c r="F142" s="104"/>
      <c r="G142" s="114"/>
      <c r="H142" s="114"/>
      <c r="I142" s="117"/>
      <c r="J142" s="114" t="s">
        <v>45</v>
      </c>
      <c r="K142" s="118">
        <v>91202.4</v>
      </c>
      <c r="L142" s="118">
        <v>0</v>
      </c>
      <c r="M142" s="124"/>
    </row>
    <row r="143" s="92" customFormat="1" spans="1:13">
      <c r="A143" s="122"/>
      <c r="B143" s="129"/>
      <c r="C143" s="114"/>
      <c r="D143" s="104"/>
      <c r="E143" s="48"/>
      <c r="F143" s="104"/>
      <c r="G143" s="114"/>
      <c r="H143" s="114"/>
      <c r="I143" s="117"/>
      <c r="J143" s="114" t="s">
        <v>20</v>
      </c>
      <c r="K143" s="118">
        <v>292627.48</v>
      </c>
      <c r="L143" s="118">
        <v>0</v>
      </c>
      <c r="M143" s="124"/>
    </row>
    <row r="144" s="92" customFormat="1" spans="1:13">
      <c r="A144" s="122"/>
      <c r="B144" s="129"/>
      <c r="C144" s="114"/>
      <c r="D144" s="104"/>
      <c r="E144" s="48"/>
      <c r="F144" s="104"/>
      <c r="G144" s="114"/>
      <c r="H144" s="114"/>
      <c r="I144" s="117"/>
      <c r="J144" s="114" t="s">
        <v>57</v>
      </c>
      <c r="K144" s="118">
        <v>68.9</v>
      </c>
      <c r="L144" s="118">
        <v>0</v>
      </c>
      <c r="M144" s="124"/>
    </row>
    <row r="145" s="92" customFormat="1" spans="1:13">
      <c r="A145" s="125"/>
      <c r="B145" s="130"/>
      <c r="C145" s="114"/>
      <c r="D145" s="104"/>
      <c r="E145" s="48"/>
      <c r="F145" s="104"/>
      <c r="G145" s="114"/>
      <c r="H145" s="114"/>
      <c r="I145" s="117"/>
      <c r="J145" s="114" t="s">
        <v>27</v>
      </c>
      <c r="K145" s="118">
        <v>1634049.92</v>
      </c>
      <c r="L145" s="118">
        <v>0</v>
      </c>
      <c r="M145" s="127"/>
    </row>
    <row r="146" s="92" customFormat="1" spans="1:13">
      <c r="A146" s="119">
        <f>MAX($A$1:A145)+1</f>
        <v>37</v>
      </c>
      <c r="B146" s="128">
        <v>46050</v>
      </c>
      <c r="C146" s="114" t="s">
        <v>13</v>
      </c>
      <c r="D146" s="104" t="s">
        <v>212</v>
      </c>
      <c r="E146" s="48" t="s">
        <v>213</v>
      </c>
      <c r="F146" s="104" t="s">
        <v>214</v>
      </c>
      <c r="G146" s="114" t="s">
        <v>17</v>
      </c>
      <c r="H146" s="114" t="s">
        <v>215</v>
      </c>
      <c r="I146" s="117" t="s">
        <v>216</v>
      </c>
      <c r="J146" s="114" t="s">
        <v>28</v>
      </c>
      <c r="K146" s="118">
        <v>19685.8</v>
      </c>
      <c r="L146" s="118">
        <v>0</v>
      </c>
      <c r="M146" s="121" t="s">
        <v>150</v>
      </c>
    </row>
    <row r="147" s="92" customFormat="1" spans="1:13">
      <c r="A147" s="122"/>
      <c r="B147" s="129"/>
      <c r="C147" s="114"/>
      <c r="D147" s="104"/>
      <c r="E147" s="48"/>
      <c r="F147" s="104"/>
      <c r="G147" s="114"/>
      <c r="H147" s="114"/>
      <c r="I147" s="117"/>
      <c r="J147" s="114" t="s">
        <v>56</v>
      </c>
      <c r="K147" s="118">
        <v>2790936.95</v>
      </c>
      <c r="L147" s="118">
        <v>0</v>
      </c>
      <c r="M147" s="124"/>
    </row>
    <row r="148" s="92" customFormat="1" spans="1:13">
      <c r="A148" s="122"/>
      <c r="B148" s="129"/>
      <c r="C148" s="114"/>
      <c r="D148" s="104"/>
      <c r="E148" s="48"/>
      <c r="F148" s="104"/>
      <c r="G148" s="114"/>
      <c r="H148" s="114"/>
      <c r="I148" s="117"/>
      <c r="J148" s="114" t="s">
        <v>57</v>
      </c>
      <c r="K148" s="118">
        <v>4134.02</v>
      </c>
      <c r="L148" s="118">
        <v>0</v>
      </c>
      <c r="M148" s="124"/>
    </row>
    <row r="149" s="92" customFormat="1" spans="1:13">
      <c r="A149" s="125"/>
      <c r="B149" s="130"/>
      <c r="C149" s="114"/>
      <c r="D149" s="104"/>
      <c r="E149" s="48"/>
      <c r="F149" s="104"/>
      <c r="G149" s="114"/>
      <c r="H149" s="114"/>
      <c r="I149" s="117"/>
      <c r="J149" s="114" t="s">
        <v>27</v>
      </c>
      <c r="K149" s="118">
        <v>393716.05</v>
      </c>
      <c r="L149" s="118">
        <v>0</v>
      </c>
      <c r="M149" s="127"/>
    </row>
    <row r="150" s="92" customFormat="1" spans="1:13">
      <c r="A150" s="114">
        <f>MAX($A$1:A149)+1</f>
        <v>38</v>
      </c>
      <c r="B150" s="115">
        <v>46050</v>
      </c>
      <c r="C150" s="114" t="s">
        <v>13</v>
      </c>
      <c r="D150" s="104" t="s">
        <v>217</v>
      </c>
      <c r="E150" s="48" t="s">
        <v>218</v>
      </c>
      <c r="F150" s="104" t="s">
        <v>219</v>
      </c>
      <c r="G150" s="114" t="s">
        <v>17</v>
      </c>
      <c r="H150" s="114" t="s">
        <v>220</v>
      </c>
      <c r="I150" s="117" t="s">
        <v>221</v>
      </c>
      <c r="J150" s="114" t="s">
        <v>44</v>
      </c>
      <c r="K150" s="118">
        <v>5475819.12</v>
      </c>
      <c r="L150" s="118">
        <v>0</v>
      </c>
      <c r="M150" s="116" t="s">
        <v>150</v>
      </c>
    </row>
    <row r="151" s="92" customFormat="1" spans="1:13">
      <c r="A151" s="119">
        <f>MAX($A$1:A150)+1</f>
        <v>39</v>
      </c>
      <c r="B151" s="128">
        <v>46050</v>
      </c>
      <c r="C151" s="114" t="s">
        <v>13</v>
      </c>
      <c r="D151" s="104" t="s">
        <v>222</v>
      </c>
      <c r="E151" s="48" t="s">
        <v>223</v>
      </c>
      <c r="F151" s="104" t="s">
        <v>224</v>
      </c>
      <c r="G151" s="114" t="s">
        <v>17</v>
      </c>
      <c r="H151" s="114" t="s">
        <v>225</v>
      </c>
      <c r="I151" s="117" t="s">
        <v>226</v>
      </c>
      <c r="J151" s="114" t="s">
        <v>79</v>
      </c>
      <c r="K151" s="118">
        <v>1141823.07</v>
      </c>
      <c r="L151" s="118">
        <v>0</v>
      </c>
      <c r="M151" s="121" t="s">
        <v>150</v>
      </c>
    </row>
    <row r="152" s="92" customFormat="1" spans="1:13">
      <c r="A152" s="125"/>
      <c r="B152" s="130"/>
      <c r="C152" s="114"/>
      <c r="D152" s="104"/>
      <c r="E152" s="48"/>
      <c r="F152" s="104"/>
      <c r="G152" s="114"/>
      <c r="H152" s="114"/>
      <c r="I152" s="117"/>
      <c r="J152" s="114" t="s">
        <v>20</v>
      </c>
      <c r="K152" s="118">
        <v>2092330.15</v>
      </c>
      <c r="L152" s="118">
        <v>0</v>
      </c>
      <c r="M152" s="127"/>
    </row>
    <row r="153" s="92" customFormat="1" spans="1:13">
      <c r="A153" s="119">
        <f>MAX($A$1:A152)+1</f>
        <v>40</v>
      </c>
      <c r="B153" s="128">
        <v>46050</v>
      </c>
      <c r="C153" s="114" t="s">
        <v>13</v>
      </c>
      <c r="D153" s="104" t="s">
        <v>227</v>
      </c>
      <c r="E153" s="48" t="s">
        <v>228</v>
      </c>
      <c r="F153" s="104" t="s">
        <v>229</v>
      </c>
      <c r="G153" s="114" t="s">
        <v>17</v>
      </c>
      <c r="H153" s="114" t="s">
        <v>230</v>
      </c>
      <c r="I153" s="117" t="s">
        <v>231</v>
      </c>
      <c r="J153" s="114" t="s">
        <v>28</v>
      </c>
      <c r="K153" s="118">
        <v>70594.59</v>
      </c>
      <c r="L153" s="118">
        <v>20954.02</v>
      </c>
      <c r="M153" s="121" t="s">
        <v>150</v>
      </c>
    </row>
    <row r="154" s="92" customFormat="1" spans="1:13">
      <c r="A154" s="122"/>
      <c r="B154" s="129"/>
      <c r="C154" s="114"/>
      <c r="D154" s="104"/>
      <c r="E154" s="48"/>
      <c r="F154" s="104"/>
      <c r="G154" s="114"/>
      <c r="H154" s="114"/>
      <c r="I154" s="117"/>
      <c r="J154" s="114" t="s">
        <v>44</v>
      </c>
      <c r="K154" s="118">
        <v>783537.21</v>
      </c>
      <c r="L154" s="118">
        <v>252.78</v>
      </c>
      <c r="M154" s="124"/>
    </row>
    <row r="155" s="92" customFormat="1" spans="1:13">
      <c r="A155" s="122"/>
      <c r="B155" s="129"/>
      <c r="C155" s="114"/>
      <c r="D155" s="104"/>
      <c r="E155" s="48"/>
      <c r="F155" s="104"/>
      <c r="G155" s="114"/>
      <c r="H155" s="114"/>
      <c r="I155" s="117"/>
      <c r="J155" s="114" t="s">
        <v>45</v>
      </c>
      <c r="K155" s="118">
        <v>548549.84</v>
      </c>
      <c r="L155" s="118">
        <v>24823.52</v>
      </c>
      <c r="M155" s="124"/>
    </row>
    <row r="156" s="92" customFormat="1" spans="1:13">
      <c r="A156" s="122"/>
      <c r="B156" s="129"/>
      <c r="C156" s="114"/>
      <c r="D156" s="104"/>
      <c r="E156" s="48"/>
      <c r="F156" s="104"/>
      <c r="G156" s="114"/>
      <c r="H156" s="114"/>
      <c r="I156" s="117"/>
      <c r="J156" s="114" t="s">
        <v>57</v>
      </c>
      <c r="K156" s="118">
        <v>19242.81</v>
      </c>
      <c r="L156" s="118">
        <v>19242.81</v>
      </c>
      <c r="M156" s="124"/>
    </row>
    <row r="157" s="92" customFormat="1" spans="1:13">
      <c r="A157" s="125"/>
      <c r="B157" s="130"/>
      <c r="C157" s="114"/>
      <c r="D157" s="104"/>
      <c r="E157" s="48"/>
      <c r="F157" s="104"/>
      <c r="G157" s="114"/>
      <c r="H157" s="114"/>
      <c r="I157" s="117"/>
      <c r="J157" s="114" t="s">
        <v>27</v>
      </c>
      <c r="K157" s="118">
        <v>1124580.81</v>
      </c>
      <c r="L157" s="118">
        <v>299343.18</v>
      </c>
      <c r="M157" s="127"/>
    </row>
    <row r="158" s="92" customFormat="1" ht="21.6" spans="1:13">
      <c r="A158" s="114">
        <f>MAX($A$1:A157)+1</f>
        <v>41</v>
      </c>
      <c r="B158" s="115">
        <v>46050</v>
      </c>
      <c r="C158" s="114" t="s">
        <v>13</v>
      </c>
      <c r="D158" s="104" t="s">
        <v>232</v>
      </c>
      <c r="E158" s="48" t="s">
        <v>233</v>
      </c>
      <c r="F158" s="104" t="s">
        <v>234</v>
      </c>
      <c r="G158" s="114" t="s">
        <v>17</v>
      </c>
      <c r="H158" s="114" t="s">
        <v>235</v>
      </c>
      <c r="I158" s="117" t="s">
        <v>236</v>
      </c>
      <c r="J158" s="114" t="s">
        <v>56</v>
      </c>
      <c r="K158" s="118">
        <v>13679647.52</v>
      </c>
      <c r="L158" s="118">
        <v>0</v>
      </c>
      <c r="M158" s="116" t="s">
        <v>150</v>
      </c>
    </row>
    <row r="159" s="92" customFormat="1" spans="1:13">
      <c r="A159" s="119">
        <f>MAX($A$1:A158)+1</f>
        <v>42</v>
      </c>
      <c r="B159" s="128">
        <v>46050</v>
      </c>
      <c r="C159" s="114" t="s">
        <v>13</v>
      </c>
      <c r="D159" s="104" t="s">
        <v>237</v>
      </c>
      <c r="E159" s="48" t="s">
        <v>238</v>
      </c>
      <c r="F159" s="104" t="s">
        <v>16</v>
      </c>
      <c r="G159" s="114" t="s">
        <v>17</v>
      </c>
      <c r="H159" s="114" t="s">
        <v>18</v>
      </c>
      <c r="I159" s="117" t="s">
        <v>239</v>
      </c>
      <c r="J159" s="114" t="s">
        <v>28</v>
      </c>
      <c r="K159" s="118">
        <v>3714.5</v>
      </c>
      <c r="L159" s="118">
        <v>0</v>
      </c>
      <c r="M159" s="121" t="s">
        <v>150</v>
      </c>
    </row>
    <row r="160" s="92" customFormat="1" spans="1:13">
      <c r="A160" s="122"/>
      <c r="B160" s="129"/>
      <c r="C160" s="114"/>
      <c r="D160" s="104"/>
      <c r="E160" s="48"/>
      <c r="F160" s="104"/>
      <c r="G160" s="114"/>
      <c r="H160" s="114"/>
      <c r="I160" s="117"/>
      <c r="J160" s="114" t="s">
        <v>20</v>
      </c>
      <c r="K160" s="118">
        <v>30474982.34</v>
      </c>
      <c r="L160" s="118">
        <v>0</v>
      </c>
      <c r="M160" s="124"/>
    </row>
    <row r="161" s="92" customFormat="1" spans="1:13">
      <c r="A161" s="125"/>
      <c r="B161" s="130"/>
      <c r="C161" s="114"/>
      <c r="D161" s="104"/>
      <c r="E161" s="48"/>
      <c r="F161" s="104"/>
      <c r="G161" s="114"/>
      <c r="H161" s="114"/>
      <c r="I161" s="117"/>
      <c r="J161" s="114" t="s">
        <v>27</v>
      </c>
      <c r="K161" s="118">
        <v>1131075.47</v>
      </c>
      <c r="L161" s="118">
        <v>0</v>
      </c>
      <c r="M161" s="127"/>
    </row>
    <row r="162" s="92" customFormat="1" spans="1:13">
      <c r="A162" s="119">
        <f>MAX($A$1:A161)+1</f>
        <v>43</v>
      </c>
      <c r="B162" s="128">
        <v>46050</v>
      </c>
      <c r="C162" s="114" t="s">
        <v>13</v>
      </c>
      <c r="D162" s="104" t="s">
        <v>240</v>
      </c>
      <c r="E162" s="48" t="s">
        <v>241</v>
      </c>
      <c r="F162" s="104" t="s">
        <v>242</v>
      </c>
      <c r="G162" s="114" t="s">
        <v>17</v>
      </c>
      <c r="H162" s="114" t="s">
        <v>243</v>
      </c>
      <c r="I162" s="117" t="s">
        <v>244</v>
      </c>
      <c r="J162" s="114" t="s">
        <v>28</v>
      </c>
      <c r="K162" s="118">
        <v>1106082.51</v>
      </c>
      <c r="L162" s="118">
        <v>0</v>
      </c>
      <c r="M162" s="121" t="s">
        <v>150</v>
      </c>
    </row>
    <row r="163" s="92" customFormat="1" spans="1:13">
      <c r="A163" s="122"/>
      <c r="B163" s="129"/>
      <c r="C163" s="114"/>
      <c r="D163" s="104"/>
      <c r="E163" s="48"/>
      <c r="F163" s="104"/>
      <c r="G163" s="114"/>
      <c r="H163" s="114"/>
      <c r="I163" s="117"/>
      <c r="J163" s="114" t="s">
        <v>44</v>
      </c>
      <c r="K163" s="118">
        <v>337416.28</v>
      </c>
      <c r="L163" s="118">
        <v>0</v>
      </c>
      <c r="M163" s="124"/>
    </row>
    <row r="164" s="92" customFormat="1" spans="1:13">
      <c r="A164" s="122"/>
      <c r="B164" s="129"/>
      <c r="C164" s="114"/>
      <c r="D164" s="104"/>
      <c r="E164" s="48"/>
      <c r="F164" s="104"/>
      <c r="G164" s="114"/>
      <c r="H164" s="114"/>
      <c r="I164" s="117"/>
      <c r="J164" s="114" t="s">
        <v>45</v>
      </c>
      <c r="K164" s="118">
        <v>424576.58</v>
      </c>
      <c r="L164" s="118">
        <v>0</v>
      </c>
      <c r="M164" s="124"/>
    </row>
    <row r="165" s="92" customFormat="1" spans="1:13">
      <c r="A165" s="122"/>
      <c r="B165" s="129"/>
      <c r="C165" s="114"/>
      <c r="D165" s="104"/>
      <c r="E165" s="48"/>
      <c r="F165" s="104"/>
      <c r="G165" s="114"/>
      <c r="H165" s="114"/>
      <c r="I165" s="117"/>
      <c r="J165" s="114" t="s">
        <v>56</v>
      </c>
      <c r="K165" s="118">
        <v>19240482.01</v>
      </c>
      <c r="L165" s="118">
        <v>15615405.22</v>
      </c>
      <c r="M165" s="124"/>
    </row>
    <row r="166" s="92" customFormat="1" spans="1:13">
      <c r="A166" s="122"/>
      <c r="B166" s="129"/>
      <c r="C166" s="114"/>
      <c r="D166" s="104"/>
      <c r="E166" s="48"/>
      <c r="F166" s="104"/>
      <c r="G166" s="114"/>
      <c r="H166" s="114"/>
      <c r="I166" s="117"/>
      <c r="J166" s="114" t="s">
        <v>57</v>
      </c>
      <c r="K166" s="118">
        <v>173708.97</v>
      </c>
      <c r="L166" s="118">
        <v>0</v>
      </c>
      <c r="M166" s="124"/>
    </row>
    <row r="167" s="92" customFormat="1" spans="1:13">
      <c r="A167" s="125"/>
      <c r="B167" s="130"/>
      <c r="C167" s="114"/>
      <c r="D167" s="104"/>
      <c r="E167" s="48"/>
      <c r="F167" s="104"/>
      <c r="G167" s="114"/>
      <c r="H167" s="114"/>
      <c r="I167" s="117"/>
      <c r="J167" s="114" t="s">
        <v>27</v>
      </c>
      <c r="K167" s="118">
        <v>15005988.66</v>
      </c>
      <c r="L167" s="118">
        <v>0</v>
      </c>
      <c r="M167" s="127"/>
    </row>
    <row r="168" s="92" customFormat="1" spans="1:13">
      <c r="A168" s="119">
        <f>MAX($A$1:A167)+1</f>
        <v>44</v>
      </c>
      <c r="B168" s="128">
        <v>46050</v>
      </c>
      <c r="C168" s="114" t="s">
        <v>13</v>
      </c>
      <c r="D168" s="104" t="s">
        <v>245</v>
      </c>
      <c r="E168" s="48" t="s">
        <v>246</v>
      </c>
      <c r="F168" s="104" t="s">
        <v>247</v>
      </c>
      <c r="G168" s="114" t="s">
        <v>17</v>
      </c>
      <c r="H168" s="114" t="s">
        <v>248</v>
      </c>
      <c r="I168" s="117" t="s">
        <v>249</v>
      </c>
      <c r="J168" s="114" t="s">
        <v>28</v>
      </c>
      <c r="K168" s="118">
        <v>447297.91</v>
      </c>
      <c r="L168" s="118">
        <v>89144.53</v>
      </c>
      <c r="M168" s="121" t="s">
        <v>150</v>
      </c>
    </row>
    <row r="169" s="92" customFormat="1" spans="1:13">
      <c r="A169" s="122"/>
      <c r="B169" s="129"/>
      <c r="C169" s="114"/>
      <c r="D169" s="104"/>
      <c r="E169" s="48"/>
      <c r="F169" s="104"/>
      <c r="G169" s="114"/>
      <c r="H169" s="114"/>
      <c r="I169" s="117"/>
      <c r="J169" s="114" t="s">
        <v>44</v>
      </c>
      <c r="K169" s="118">
        <v>698161.89</v>
      </c>
      <c r="L169" s="118">
        <v>0</v>
      </c>
      <c r="M169" s="124"/>
    </row>
    <row r="170" s="92" customFormat="1" spans="1:13">
      <c r="A170" s="122"/>
      <c r="B170" s="129"/>
      <c r="C170" s="114"/>
      <c r="D170" s="104"/>
      <c r="E170" s="48"/>
      <c r="F170" s="104"/>
      <c r="G170" s="114"/>
      <c r="H170" s="114"/>
      <c r="I170" s="117"/>
      <c r="J170" s="114" t="s">
        <v>45</v>
      </c>
      <c r="K170" s="118">
        <v>70140.06</v>
      </c>
      <c r="L170" s="118">
        <v>0</v>
      </c>
      <c r="M170" s="124"/>
    </row>
    <row r="171" s="92" customFormat="1" spans="1:13">
      <c r="A171" s="122"/>
      <c r="B171" s="129"/>
      <c r="C171" s="114"/>
      <c r="D171" s="104"/>
      <c r="E171" s="48"/>
      <c r="F171" s="104"/>
      <c r="G171" s="114"/>
      <c r="H171" s="114"/>
      <c r="I171" s="117"/>
      <c r="J171" s="114" t="s">
        <v>56</v>
      </c>
      <c r="K171" s="118">
        <v>1804963.92</v>
      </c>
      <c r="L171" s="118">
        <v>328751.77</v>
      </c>
      <c r="M171" s="124"/>
    </row>
    <row r="172" s="92" customFormat="1" spans="1:13">
      <c r="A172" s="122"/>
      <c r="B172" s="129"/>
      <c r="C172" s="114"/>
      <c r="D172" s="104"/>
      <c r="E172" s="48"/>
      <c r="F172" s="104"/>
      <c r="G172" s="114"/>
      <c r="H172" s="114"/>
      <c r="I172" s="117"/>
      <c r="J172" s="114" t="s">
        <v>57</v>
      </c>
      <c r="K172" s="118">
        <v>183267.01</v>
      </c>
      <c r="L172" s="118">
        <v>0</v>
      </c>
      <c r="M172" s="124"/>
    </row>
    <row r="173" s="92" customFormat="1" spans="1:13">
      <c r="A173" s="125"/>
      <c r="B173" s="130"/>
      <c r="C173" s="114"/>
      <c r="D173" s="104"/>
      <c r="E173" s="48"/>
      <c r="F173" s="104"/>
      <c r="G173" s="114"/>
      <c r="H173" s="114"/>
      <c r="I173" s="117"/>
      <c r="J173" s="114" t="s">
        <v>27</v>
      </c>
      <c r="K173" s="118">
        <v>6204781</v>
      </c>
      <c r="L173" s="118">
        <v>1273493.28</v>
      </c>
      <c r="M173" s="127"/>
    </row>
    <row r="174" s="92" customFormat="1" spans="1:13">
      <c r="A174" s="119">
        <f>MAX($A$1:A173)+1</f>
        <v>45</v>
      </c>
      <c r="B174" s="128">
        <v>46050</v>
      </c>
      <c r="C174" s="114" t="s">
        <v>13</v>
      </c>
      <c r="D174" s="104" t="s">
        <v>250</v>
      </c>
      <c r="E174" s="48" t="s">
        <v>251</v>
      </c>
      <c r="F174" s="104" t="s">
        <v>252</v>
      </c>
      <c r="G174" s="114" t="s">
        <v>17</v>
      </c>
      <c r="H174" s="114" t="s">
        <v>253</v>
      </c>
      <c r="I174" s="117" t="s">
        <v>254</v>
      </c>
      <c r="J174" s="114" t="s">
        <v>44</v>
      </c>
      <c r="K174" s="118">
        <v>5131872.69</v>
      </c>
      <c r="L174" s="118">
        <v>0</v>
      </c>
      <c r="M174" s="121" t="s">
        <v>150</v>
      </c>
    </row>
    <row r="175" s="92" customFormat="1" spans="1:13">
      <c r="A175" s="125"/>
      <c r="B175" s="130"/>
      <c r="C175" s="114"/>
      <c r="D175" s="104"/>
      <c r="E175" s="48"/>
      <c r="F175" s="104"/>
      <c r="G175" s="114"/>
      <c r="H175" s="114"/>
      <c r="I175" s="117"/>
      <c r="J175" s="114" t="s">
        <v>45</v>
      </c>
      <c r="K175" s="118">
        <v>2869842.23</v>
      </c>
      <c r="L175" s="118">
        <v>0</v>
      </c>
      <c r="M175" s="127"/>
    </row>
    <row r="176" s="92" customFormat="1" spans="1:13">
      <c r="A176" s="119">
        <f>MAX($A$1:A175)+1</f>
        <v>46</v>
      </c>
      <c r="B176" s="128">
        <v>46050</v>
      </c>
      <c r="C176" s="114" t="s">
        <v>13</v>
      </c>
      <c r="D176" s="104" t="s">
        <v>255</v>
      </c>
      <c r="E176" s="48" t="s">
        <v>256</v>
      </c>
      <c r="F176" s="104" t="s">
        <v>257</v>
      </c>
      <c r="G176" s="114" t="s">
        <v>17</v>
      </c>
      <c r="H176" s="114" t="s">
        <v>258</v>
      </c>
      <c r="I176" s="117" t="s">
        <v>259</v>
      </c>
      <c r="J176" s="114" t="s">
        <v>28</v>
      </c>
      <c r="K176" s="118">
        <v>35369.27</v>
      </c>
      <c r="L176" s="118">
        <v>0</v>
      </c>
      <c r="M176" s="121" t="s">
        <v>150</v>
      </c>
    </row>
    <row r="177" s="92" customFormat="1" spans="1:13">
      <c r="A177" s="122"/>
      <c r="B177" s="129"/>
      <c r="C177" s="114"/>
      <c r="D177" s="104"/>
      <c r="E177" s="48"/>
      <c r="F177" s="104"/>
      <c r="G177" s="114"/>
      <c r="H177" s="114"/>
      <c r="I177" s="117"/>
      <c r="J177" s="114" t="s">
        <v>44</v>
      </c>
      <c r="K177" s="118">
        <v>288856.98</v>
      </c>
      <c r="L177" s="118">
        <v>0</v>
      </c>
      <c r="M177" s="124"/>
    </row>
    <row r="178" s="92" customFormat="1" spans="1:13">
      <c r="A178" s="122"/>
      <c r="B178" s="129"/>
      <c r="C178" s="114"/>
      <c r="D178" s="104"/>
      <c r="E178" s="48"/>
      <c r="F178" s="104"/>
      <c r="G178" s="114"/>
      <c r="H178" s="114"/>
      <c r="I178" s="117"/>
      <c r="J178" s="114" t="s">
        <v>45</v>
      </c>
      <c r="K178" s="118">
        <v>526852.56</v>
      </c>
      <c r="L178" s="118">
        <v>0</v>
      </c>
      <c r="M178" s="124"/>
    </row>
    <row r="179" s="92" customFormat="1" spans="1:13">
      <c r="A179" s="122"/>
      <c r="B179" s="129"/>
      <c r="C179" s="114"/>
      <c r="D179" s="104"/>
      <c r="E179" s="48"/>
      <c r="F179" s="104"/>
      <c r="G179" s="114"/>
      <c r="H179" s="114"/>
      <c r="I179" s="117"/>
      <c r="J179" s="114" t="s">
        <v>56</v>
      </c>
      <c r="K179" s="118">
        <v>7836335.26</v>
      </c>
      <c r="L179" s="118">
        <v>0</v>
      </c>
      <c r="M179" s="124"/>
    </row>
    <row r="180" s="92" customFormat="1" spans="1:13">
      <c r="A180" s="122"/>
      <c r="B180" s="129"/>
      <c r="C180" s="114"/>
      <c r="D180" s="104"/>
      <c r="E180" s="48"/>
      <c r="F180" s="104"/>
      <c r="G180" s="114"/>
      <c r="H180" s="114"/>
      <c r="I180" s="117"/>
      <c r="J180" s="114" t="s">
        <v>57</v>
      </c>
      <c r="K180" s="118">
        <v>7427.54</v>
      </c>
      <c r="L180" s="118">
        <v>0</v>
      </c>
      <c r="M180" s="124"/>
    </row>
    <row r="181" s="92" customFormat="1" spans="1:13">
      <c r="A181" s="125"/>
      <c r="B181" s="130"/>
      <c r="C181" s="114"/>
      <c r="D181" s="104"/>
      <c r="E181" s="48"/>
      <c r="F181" s="104"/>
      <c r="G181" s="114"/>
      <c r="H181" s="114"/>
      <c r="I181" s="117"/>
      <c r="J181" s="114" t="s">
        <v>27</v>
      </c>
      <c r="K181" s="118">
        <v>1314830.3</v>
      </c>
      <c r="L181" s="118">
        <v>0</v>
      </c>
      <c r="M181" s="127"/>
    </row>
    <row r="182" s="92" customFormat="1" spans="1:13">
      <c r="A182" s="119">
        <f>MAX($A$1:A181)+1</f>
        <v>47</v>
      </c>
      <c r="B182" s="128">
        <v>46050</v>
      </c>
      <c r="C182" s="114" t="s">
        <v>13</v>
      </c>
      <c r="D182" s="104" t="s">
        <v>260</v>
      </c>
      <c r="E182" s="48" t="s">
        <v>261</v>
      </c>
      <c r="F182" s="104" t="s">
        <v>262</v>
      </c>
      <c r="G182" s="114" t="s">
        <v>17</v>
      </c>
      <c r="H182" s="114" t="s">
        <v>263</v>
      </c>
      <c r="I182" s="117" t="s">
        <v>264</v>
      </c>
      <c r="J182" s="114" t="s">
        <v>28</v>
      </c>
      <c r="K182" s="118">
        <v>9277.02</v>
      </c>
      <c r="L182" s="118">
        <v>0</v>
      </c>
      <c r="M182" s="121" t="s">
        <v>150</v>
      </c>
    </row>
    <row r="183" s="92" customFormat="1" spans="1:13">
      <c r="A183" s="122"/>
      <c r="B183" s="129"/>
      <c r="C183" s="114"/>
      <c r="D183" s="104"/>
      <c r="E183" s="48"/>
      <c r="F183" s="104"/>
      <c r="G183" s="114"/>
      <c r="H183" s="114"/>
      <c r="I183" s="117"/>
      <c r="J183" s="114" t="s">
        <v>79</v>
      </c>
      <c r="K183" s="118">
        <v>2390880.24</v>
      </c>
      <c r="L183" s="118">
        <v>0</v>
      </c>
      <c r="M183" s="124"/>
    </row>
    <row r="184" s="92" customFormat="1" spans="1:13">
      <c r="A184" s="125"/>
      <c r="B184" s="130"/>
      <c r="C184" s="114"/>
      <c r="D184" s="104"/>
      <c r="E184" s="48"/>
      <c r="F184" s="104"/>
      <c r="G184" s="114"/>
      <c r="H184" s="114"/>
      <c r="I184" s="117"/>
      <c r="J184" s="114" t="s">
        <v>27</v>
      </c>
      <c r="K184" s="118">
        <v>493639.13</v>
      </c>
      <c r="L184" s="118">
        <v>0</v>
      </c>
      <c r="M184" s="127"/>
    </row>
    <row r="185" s="92" customFormat="1" spans="1:13">
      <c r="A185" s="119">
        <f>MAX($A$1:A184)+1</f>
        <v>48</v>
      </c>
      <c r="B185" s="128">
        <v>46050</v>
      </c>
      <c r="C185" s="114" t="s">
        <v>13</v>
      </c>
      <c r="D185" s="104" t="s">
        <v>265</v>
      </c>
      <c r="E185" s="48" t="s">
        <v>266</v>
      </c>
      <c r="F185" s="104" t="s">
        <v>267</v>
      </c>
      <c r="G185" s="114" t="s">
        <v>17</v>
      </c>
      <c r="H185" s="114" t="s">
        <v>268</v>
      </c>
      <c r="I185" s="117" t="s">
        <v>269</v>
      </c>
      <c r="J185" s="114" t="s">
        <v>44</v>
      </c>
      <c r="K185" s="118">
        <v>3235015.64</v>
      </c>
      <c r="L185" s="118">
        <v>0</v>
      </c>
      <c r="M185" s="121" t="s">
        <v>150</v>
      </c>
    </row>
    <row r="186" s="92" customFormat="1" spans="1:13">
      <c r="A186" s="122"/>
      <c r="B186" s="129"/>
      <c r="C186" s="114"/>
      <c r="D186" s="104"/>
      <c r="E186" s="48"/>
      <c r="F186" s="104"/>
      <c r="G186" s="114"/>
      <c r="H186" s="114"/>
      <c r="I186" s="117"/>
      <c r="J186" s="114" t="s">
        <v>45</v>
      </c>
      <c r="K186" s="118">
        <v>218520.06</v>
      </c>
      <c r="L186" s="118">
        <v>0</v>
      </c>
      <c r="M186" s="124"/>
    </row>
    <row r="187" s="92" customFormat="1" spans="1:13">
      <c r="A187" s="125"/>
      <c r="B187" s="130"/>
      <c r="C187" s="114"/>
      <c r="D187" s="104"/>
      <c r="E187" s="48"/>
      <c r="F187" s="104"/>
      <c r="G187" s="114"/>
      <c r="H187" s="114"/>
      <c r="I187" s="117"/>
      <c r="J187" s="114" t="s">
        <v>56</v>
      </c>
      <c r="K187" s="118">
        <v>2111043.62</v>
      </c>
      <c r="L187" s="118">
        <v>1218535.72</v>
      </c>
      <c r="M187" s="127"/>
    </row>
    <row r="188" s="92" customFormat="1" spans="1:13">
      <c r="A188" s="119">
        <f>MAX($A$1:A187)+1</f>
        <v>49</v>
      </c>
      <c r="B188" s="128">
        <v>46050</v>
      </c>
      <c r="C188" s="114" t="s">
        <v>13</v>
      </c>
      <c r="D188" s="104" t="s">
        <v>270</v>
      </c>
      <c r="E188" s="48" t="s">
        <v>271</v>
      </c>
      <c r="F188" s="104" t="s">
        <v>272</v>
      </c>
      <c r="G188" s="114" t="s">
        <v>17</v>
      </c>
      <c r="H188" s="114" t="s">
        <v>273</v>
      </c>
      <c r="I188" s="117" t="s">
        <v>274</v>
      </c>
      <c r="J188" s="114" t="s">
        <v>28</v>
      </c>
      <c r="K188" s="118">
        <v>67151.47</v>
      </c>
      <c r="L188" s="118">
        <v>0</v>
      </c>
      <c r="M188" s="121" t="s">
        <v>150</v>
      </c>
    </row>
    <row r="189" s="92" customFormat="1" spans="1:13">
      <c r="A189" s="122"/>
      <c r="B189" s="129"/>
      <c r="C189" s="114"/>
      <c r="D189" s="104"/>
      <c r="E189" s="48"/>
      <c r="F189" s="104"/>
      <c r="G189" s="114"/>
      <c r="H189" s="114"/>
      <c r="I189" s="117"/>
      <c r="J189" s="114" t="s">
        <v>44</v>
      </c>
      <c r="K189" s="118">
        <v>18504.82</v>
      </c>
      <c r="L189" s="118">
        <v>0</v>
      </c>
      <c r="M189" s="124"/>
    </row>
    <row r="190" s="92" customFormat="1" spans="1:13">
      <c r="A190" s="122"/>
      <c r="B190" s="129"/>
      <c r="C190" s="114"/>
      <c r="D190" s="104"/>
      <c r="E190" s="48"/>
      <c r="F190" s="104"/>
      <c r="G190" s="114"/>
      <c r="H190" s="114"/>
      <c r="I190" s="117"/>
      <c r="J190" s="114" t="s">
        <v>45</v>
      </c>
      <c r="K190" s="118">
        <v>190971.43</v>
      </c>
      <c r="L190" s="118">
        <v>0</v>
      </c>
      <c r="M190" s="124"/>
    </row>
    <row r="191" s="92" customFormat="1" spans="1:13">
      <c r="A191" s="122"/>
      <c r="B191" s="129"/>
      <c r="C191" s="114"/>
      <c r="D191" s="104"/>
      <c r="E191" s="48"/>
      <c r="F191" s="104"/>
      <c r="G191" s="114"/>
      <c r="H191" s="114"/>
      <c r="I191" s="117"/>
      <c r="J191" s="114" t="s">
        <v>56</v>
      </c>
      <c r="K191" s="118">
        <v>669276.73</v>
      </c>
      <c r="L191" s="118">
        <v>0</v>
      </c>
      <c r="M191" s="124"/>
    </row>
    <row r="192" s="92" customFormat="1" spans="1:13">
      <c r="A192" s="125"/>
      <c r="B192" s="130"/>
      <c r="C192" s="114"/>
      <c r="D192" s="104"/>
      <c r="E192" s="48"/>
      <c r="F192" s="104"/>
      <c r="G192" s="114"/>
      <c r="H192" s="114"/>
      <c r="I192" s="117"/>
      <c r="J192" s="114" t="s">
        <v>27</v>
      </c>
      <c r="K192" s="118">
        <v>1176921.02</v>
      </c>
      <c r="L192" s="118">
        <v>0</v>
      </c>
      <c r="M192" s="127"/>
    </row>
    <row r="193" s="92" customFormat="1" spans="1:13">
      <c r="A193" s="119">
        <f>MAX($A$1:A192)+1</f>
        <v>50</v>
      </c>
      <c r="B193" s="128">
        <v>46050</v>
      </c>
      <c r="C193" s="114" t="s">
        <v>13</v>
      </c>
      <c r="D193" s="104" t="s">
        <v>275</v>
      </c>
      <c r="E193" s="48" t="s">
        <v>276</v>
      </c>
      <c r="F193" s="104" t="s">
        <v>277</v>
      </c>
      <c r="G193" s="114" t="s">
        <v>17</v>
      </c>
      <c r="H193" s="114" t="s">
        <v>278</v>
      </c>
      <c r="I193" s="117" t="s">
        <v>279</v>
      </c>
      <c r="J193" s="114" t="s">
        <v>44</v>
      </c>
      <c r="K193" s="118">
        <v>29119.65</v>
      </c>
      <c r="L193" s="118">
        <v>0</v>
      </c>
      <c r="M193" s="121" t="s">
        <v>150</v>
      </c>
    </row>
    <row r="194" s="92" customFormat="1" spans="1:13">
      <c r="A194" s="122"/>
      <c r="B194" s="129"/>
      <c r="C194" s="114"/>
      <c r="D194" s="104"/>
      <c r="E194" s="48"/>
      <c r="F194" s="104"/>
      <c r="G194" s="114"/>
      <c r="H194" s="114"/>
      <c r="I194" s="117"/>
      <c r="J194" s="114" t="s">
        <v>45</v>
      </c>
      <c r="K194" s="118">
        <v>6531.65</v>
      </c>
      <c r="L194" s="118">
        <v>0</v>
      </c>
      <c r="M194" s="124"/>
    </row>
    <row r="195" s="92" customFormat="1" spans="1:13">
      <c r="A195" s="125"/>
      <c r="B195" s="130"/>
      <c r="C195" s="114"/>
      <c r="D195" s="104"/>
      <c r="E195" s="48"/>
      <c r="F195" s="104"/>
      <c r="G195" s="114"/>
      <c r="H195" s="114"/>
      <c r="I195" s="117"/>
      <c r="J195" s="114" t="s">
        <v>56</v>
      </c>
      <c r="K195" s="118">
        <v>8355393.61</v>
      </c>
      <c r="L195" s="118">
        <v>0</v>
      </c>
      <c r="M195" s="127"/>
    </row>
    <row r="196" s="92" customFormat="1" spans="1:13">
      <c r="A196" s="119">
        <f>MAX($A$1:A195)+1</f>
        <v>51</v>
      </c>
      <c r="B196" s="128">
        <v>46050</v>
      </c>
      <c r="C196" s="114" t="s">
        <v>13</v>
      </c>
      <c r="D196" s="104" t="s">
        <v>280</v>
      </c>
      <c r="E196" s="48" t="s">
        <v>281</v>
      </c>
      <c r="F196" s="104" t="s">
        <v>282</v>
      </c>
      <c r="G196" s="114" t="s">
        <v>17</v>
      </c>
      <c r="H196" s="114" t="s">
        <v>283</v>
      </c>
      <c r="I196" s="117" t="s">
        <v>284</v>
      </c>
      <c r="J196" s="114" t="s">
        <v>28</v>
      </c>
      <c r="K196" s="118">
        <v>7106776</v>
      </c>
      <c r="L196" s="118">
        <v>129131.22</v>
      </c>
      <c r="M196" s="121" t="s">
        <v>150</v>
      </c>
    </row>
    <row r="197" s="92" customFormat="1" spans="1:13">
      <c r="A197" s="122"/>
      <c r="B197" s="129"/>
      <c r="C197" s="114"/>
      <c r="D197" s="104"/>
      <c r="E197" s="48"/>
      <c r="F197" s="104"/>
      <c r="G197" s="114"/>
      <c r="H197" s="114"/>
      <c r="I197" s="117"/>
      <c r="J197" s="114" t="s">
        <v>45</v>
      </c>
      <c r="K197" s="118">
        <v>9959104.01</v>
      </c>
      <c r="L197" s="118">
        <v>0</v>
      </c>
      <c r="M197" s="124"/>
    </row>
    <row r="198" s="92" customFormat="1" spans="1:13">
      <c r="A198" s="122"/>
      <c r="B198" s="129"/>
      <c r="C198" s="114"/>
      <c r="D198" s="104"/>
      <c r="E198" s="48"/>
      <c r="F198" s="104"/>
      <c r="G198" s="114"/>
      <c r="H198" s="114"/>
      <c r="I198" s="117"/>
      <c r="J198" s="114" t="s">
        <v>56</v>
      </c>
      <c r="K198" s="118">
        <v>21387439.99</v>
      </c>
      <c r="L198" s="118">
        <v>280079.16</v>
      </c>
      <c r="M198" s="124"/>
    </row>
    <row r="199" s="92" customFormat="1" spans="1:13">
      <c r="A199" s="122"/>
      <c r="B199" s="129"/>
      <c r="C199" s="114"/>
      <c r="D199" s="104"/>
      <c r="E199" s="48"/>
      <c r="F199" s="104"/>
      <c r="G199" s="114"/>
      <c r="H199" s="114"/>
      <c r="I199" s="117"/>
      <c r="J199" s="114" t="s">
        <v>139</v>
      </c>
      <c r="K199" s="118">
        <v>5994509.02</v>
      </c>
      <c r="L199" s="118">
        <v>0</v>
      </c>
      <c r="M199" s="124"/>
    </row>
    <row r="200" s="92" customFormat="1" spans="1:13">
      <c r="A200" s="125"/>
      <c r="B200" s="130"/>
      <c r="C200" s="114"/>
      <c r="D200" s="104"/>
      <c r="E200" s="48"/>
      <c r="F200" s="104"/>
      <c r="G200" s="114"/>
      <c r="H200" s="114"/>
      <c r="I200" s="117"/>
      <c r="J200" s="114" t="s">
        <v>27</v>
      </c>
      <c r="K200" s="118">
        <v>28837033.35</v>
      </c>
      <c r="L200" s="118">
        <v>1844731.72</v>
      </c>
      <c r="M200" s="127"/>
    </row>
    <row r="201" s="92" customFormat="1" spans="1:13">
      <c r="A201" s="119">
        <f>MAX($A$1:A200)+1</f>
        <v>52</v>
      </c>
      <c r="B201" s="128">
        <v>46050</v>
      </c>
      <c r="C201" s="114" t="s">
        <v>13</v>
      </c>
      <c r="D201" s="104" t="s">
        <v>285</v>
      </c>
      <c r="E201" s="48" t="s">
        <v>286</v>
      </c>
      <c r="F201" s="104" t="s">
        <v>282</v>
      </c>
      <c r="G201" s="114" t="s">
        <v>17</v>
      </c>
      <c r="H201" s="114" t="s">
        <v>283</v>
      </c>
      <c r="I201" s="117" t="s">
        <v>287</v>
      </c>
      <c r="J201" s="114" t="s">
        <v>28</v>
      </c>
      <c r="K201" s="118">
        <v>20574.05</v>
      </c>
      <c r="L201" s="118">
        <v>20574.05</v>
      </c>
      <c r="M201" s="121" t="s">
        <v>150</v>
      </c>
    </row>
    <row r="202" s="92" customFormat="1" spans="1:13">
      <c r="A202" s="122"/>
      <c r="B202" s="129"/>
      <c r="C202" s="114"/>
      <c r="D202" s="104"/>
      <c r="E202" s="48"/>
      <c r="F202" s="104"/>
      <c r="G202" s="114"/>
      <c r="H202" s="114"/>
      <c r="I202" s="117"/>
      <c r="J202" s="114" t="s">
        <v>56</v>
      </c>
      <c r="K202" s="118">
        <v>40670.33</v>
      </c>
      <c r="L202" s="118">
        <v>40670.33</v>
      </c>
      <c r="M202" s="124"/>
    </row>
    <row r="203" s="92" customFormat="1" spans="1:13">
      <c r="A203" s="125"/>
      <c r="B203" s="130"/>
      <c r="C203" s="114"/>
      <c r="D203" s="104"/>
      <c r="E203" s="48"/>
      <c r="F203" s="104"/>
      <c r="G203" s="114"/>
      <c r="H203" s="114"/>
      <c r="I203" s="117"/>
      <c r="J203" s="114" t="s">
        <v>27</v>
      </c>
      <c r="K203" s="118">
        <v>2255655.57</v>
      </c>
      <c r="L203" s="118">
        <v>293914.99</v>
      </c>
      <c r="M203" s="127"/>
    </row>
    <row r="204" s="92" customFormat="1" spans="1:13">
      <c r="A204" s="114">
        <f>MAX($A$1:A203)+1</f>
        <v>53</v>
      </c>
      <c r="B204" s="115">
        <v>46050</v>
      </c>
      <c r="C204" s="114" t="s">
        <v>13</v>
      </c>
      <c r="D204" s="104" t="s">
        <v>288</v>
      </c>
      <c r="E204" s="48" t="s">
        <v>289</v>
      </c>
      <c r="F204" s="104" t="s">
        <v>219</v>
      </c>
      <c r="G204" s="114" t="s">
        <v>17</v>
      </c>
      <c r="H204" s="114" t="s">
        <v>220</v>
      </c>
      <c r="I204" s="117" t="s">
        <v>290</v>
      </c>
      <c r="J204" s="114" t="s">
        <v>44</v>
      </c>
      <c r="K204" s="118">
        <v>3110611.48</v>
      </c>
      <c r="L204" s="118">
        <v>0</v>
      </c>
      <c r="M204" s="116" t="s">
        <v>150</v>
      </c>
    </row>
    <row r="205" s="92" customFormat="1" spans="1:13">
      <c r="A205" s="119">
        <f>MAX($A$1:A204)+1</f>
        <v>54</v>
      </c>
      <c r="B205" s="128">
        <v>46050</v>
      </c>
      <c r="C205" s="114" t="s">
        <v>13</v>
      </c>
      <c r="D205" s="104" t="s">
        <v>291</v>
      </c>
      <c r="E205" s="48" t="s">
        <v>292</v>
      </c>
      <c r="F205" s="104" t="s">
        <v>293</v>
      </c>
      <c r="G205" s="114" t="s">
        <v>17</v>
      </c>
      <c r="H205" s="114" t="s">
        <v>294</v>
      </c>
      <c r="I205" s="117" t="s">
        <v>295</v>
      </c>
      <c r="J205" s="114" t="s">
        <v>44</v>
      </c>
      <c r="K205" s="118">
        <v>152488.58</v>
      </c>
      <c r="L205" s="118">
        <v>0</v>
      </c>
      <c r="M205" s="121" t="s">
        <v>150</v>
      </c>
    </row>
    <row r="206" s="92" customFormat="1" spans="1:13">
      <c r="A206" s="122"/>
      <c r="B206" s="129"/>
      <c r="C206" s="114"/>
      <c r="D206" s="104"/>
      <c r="E206" s="48"/>
      <c r="F206" s="104"/>
      <c r="G206" s="114"/>
      <c r="H206" s="114"/>
      <c r="I206" s="117"/>
      <c r="J206" s="114" t="s">
        <v>45</v>
      </c>
      <c r="K206" s="118">
        <v>99964.68</v>
      </c>
      <c r="L206" s="118">
        <v>3809.52</v>
      </c>
      <c r="M206" s="124"/>
    </row>
    <row r="207" s="92" customFormat="1" spans="1:13">
      <c r="A207" s="122"/>
      <c r="B207" s="129"/>
      <c r="C207" s="114"/>
      <c r="D207" s="104"/>
      <c r="E207" s="48"/>
      <c r="F207" s="104"/>
      <c r="G207" s="114"/>
      <c r="H207" s="114"/>
      <c r="I207" s="117"/>
      <c r="J207" s="114" t="s">
        <v>56</v>
      </c>
      <c r="K207" s="118">
        <v>4324579.41</v>
      </c>
      <c r="L207" s="118">
        <v>4324579.41</v>
      </c>
      <c r="M207" s="124"/>
    </row>
    <row r="208" s="92" customFormat="1" spans="1:13">
      <c r="A208" s="125"/>
      <c r="B208" s="130"/>
      <c r="C208" s="114"/>
      <c r="D208" s="104"/>
      <c r="E208" s="48"/>
      <c r="F208" s="104"/>
      <c r="G208" s="114"/>
      <c r="H208" s="114"/>
      <c r="I208" s="117"/>
      <c r="J208" s="114" t="s">
        <v>27</v>
      </c>
      <c r="K208" s="118">
        <v>482738.4</v>
      </c>
      <c r="L208" s="118">
        <v>0</v>
      </c>
      <c r="M208" s="127"/>
    </row>
    <row r="209" s="92" customFormat="1" spans="1:13">
      <c r="A209" s="119">
        <f>MAX($A$1:A208)+1</f>
        <v>55</v>
      </c>
      <c r="B209" s="128">
        <v>46050</v>
      </c>
      <c r="C209" s="114" t="s">
        <v>13</v>
      </c>
      <c r="D209" s="104" t="s">
        <v>296</v>
      </c>
      <c r="E209" s="48" t="s">
        <v>297</v>
      </c>
      <c r="F209" s="104" t="s">
        <v>298</v>
      </c>
      <c r="G209" s="114" t="s">
        <v>17</v>
      </c>
      <c r="H209" s="114" t="s">
        <v>299</v>
      </c>
      <c r="I209" s="117" t="s">
        <v>300</v>
      </c>
      <c r="J209" s="114" t="s">
        <v>28</v>
      </c>
      <c r="K209" s="118">
        <v>276280.62</v>
      </c>
      <c r="L209" s="118">
        <v>276280.62</v>
      </c>
      <c r="M209" s="121" t="s">
        <v>150</v>
      </c>
    </row>
    <row r="210" s="92" customFormat="1" spans="1:13">
      <c r="A210" s="125"/>
      <c r="B210" s="130"/>
      <c r="C210" s="114"/>
      <c r="D210" s="104"/>
      <c r="E210" s="48"/>
      <c r="F210" s="104"/>
      <c r="G210" s="114"/>
      <c r="H210" s="114"/>
      <c r="I210" s="117"/>
      <c r="J210" s="114" t="s">
        <v>27</v>
      </c>
      <c r="K210" s="118">
        <v>12681402.94</v>
      </c>
      <c r="L210" s="118">
        <v>12681402.94</v>
      </c>
      <c r="M210" s="124"/>
    </row>
    <row r="211" s="92" customFormat="1" spans="1:13">
      <c r="A211" s="119">
        <f>MAX($A$1:A210)+1</f>
        <v>56</v>
      </c>
      <c r="B211" s="128">
        <v>46050</v>
      </c>
      <c r="C211" s="114" t="s">
        <v>13</v>
      </c>
      <c r="D211" s="104" t="s">
        <v>301</v>
      </c>
      <c r="E211" s="48" t="s">
        <v>302</v>
      </c>
      <c r="F211" s="104" t="s">
        <v>303</v>
      </c>
      <c r="G211" s="114" t="s">
        <v>17</v>
      </c>
      <c r="H211" s="114" t="s">
        <v>304</v>
      </c>
      <c r="I211" s="117" t="s">
        <v>305</v>
      </c>
      <c r="J211" s="114" t="s">
        <v>28</v>
      </c>
      <c r="K211" s="118">
        <v>14525.07</v>
      </c>
      <c r="L211" s="118">
        <v>14525.07</v>
      </c>
      <c r="M211" s="124"/>
    </row>
    <row r="212" s="92" customFormat="1" spans="1:13">
      <c r="A212" s="122"/>
      <c r="B212" s="129"/>
      <c r="C212" s="114"/>
      <c r="D212" s="104"/>
      <c r="E212" s="48"/>
      <c r="F212" s="104"/>
      <c r="G212" s="114"/>
      <c r="H212" s="114"/>
      <c r="I212" s="117"/>
      <c r="J212" s="114" t="s">
        <v>44</v>
      </c>
      <c r="K212" s="118">
        <v>67314.16</v>
      </c>
      <c r="L212" s="118">
        <v>67314.16</v>
      </c>
      <c r="M212" s="124"/>
    </row>
    <row r="213" s="92" customFormat="1" spans="1:13">
      <c r="A213" s="122"/>
      <c r="B213" s="129"/>
      <c r="C213" s="114"/>
      <c r="D213" s="104"/>
      <c r="E213" s="48"/>
      <c r="F213" s="104"/>
      <c r="G213" s="114"/>
      <c r="H213" s="114"/>
      <c r="I213" s="117"/>
      <c r="J213" s="114" t="s">
        <v>45</v>
      </c>
      <c r="K213" s="118">
        <v>239690.98</v>
      </c>
      <c r="L213" s="118">
        <v>196623.76</v>
      </c>
      <c r="M213" s="124"/>
    </row>
    <row r="214" s="92" customFormat="1" spans="1:13">
      <c r="A214" s="122"/>
      <c r="B214" s="129"/>
      <c r="C214" s="114"/>
      <c r="D214" s="104"/>
      <c r="E214" s="48"/>
      <c r="F214" s="104"/>
      <c r="G214" s="114"/>
      <c r="H214" s="114"/>
      <c r="I214" s="117"/>
      <c r="J214" s="114" t="s">
        <v>306</v>
      </c>
      <c r="K214" s="118">
        <v>5036205.84</v>
      </c>
      <c r="L214" s="118">
        <v>0</v>
      </c>
      <c r="M214" s="124"/>
    </row>
    <row r="215" s="92" customFormat="1" spans="1:13">
      <c r="A215" s="122"/>
      <c r="B215" s="129"/>
      <c r="C215" s="114"/>
      <c r="D215" s="104"/>
      <c r="E215" s="48"/>
      <c r="F215" s="104"/>
      <c r="G215" s="114"/>
      <c r="H215" s="114"/>
      <c r="I215" s="117"/>
      <c r="J215" s="114" t="s">
        <v>56</v>
      </c>
      <c r="K215" s="118">
        <v>2065252.03</v>
      </c>
      <c r="L215" s="118">
        <v>47132.92</v>
      </c>
      <c r="M215" s="124"/>
    </row>
    <row r="216" s="92" customFormat="1" spans="1:13">
      <c r="A216" s="122"/>
      <c r="B216" s="129"/>
      <c r="C216" s="114"/>
      <c r="D216" s="104"/>
      <c r="E216" s="48"/>
      <c r="F216" s="104"/>
      <c r="G216" s="114"/>
      <c r="H216" s="114"/>
      <c r="I216" s="117"/>
      <c r="J216" s="114" t="s">
        <v>57</v>
      </c>
      <c r="K216" s="118">
        <v>132220.05</v>
      </c>
      <c r="L216" s="118">
        <v>2072.62</v>
      </c>
      <c r="M216" s="124"/>
    </row>
    <row r="217" s="92" customFormat="1" spans="1:13">
      <c r="A217" s="125"/>
      <c r="B217" s="130"/>
      <c r="C217" s="114"/>
      <c r="D217" s="104"/>
      <c r="E217" s="48"/>
      <c r="F217" s="104"/>
      <c r="G217" s="114"/>
      <c r="H217" s="114"/>
      <c r="I217" s="117"/>
      <c r="J217" s="114" t="s">
        <v>27</v>
      </c>
      <c r="K217" s="118">
        <v>288319.46</v>
      </c>
      <c r="L217" s="118">
        <v>288319.46</v>
      </c>
      <c r="M217" s="127"/>
    </row>
    <row r="218" s="92" customFormat="1" spans="1:13">
      <c r="A218" s="119">
        <f>MAX($A$1:A217)+1</f>
        <v>57</v>
      </c>
      <c r="B218" s="128">
        <v>46050</v>
      </c>
      <c r="C218" s="114" t="s">
        <v>13</v>
      </c>
      <c r="D218" s="104" t="s">
        <v>307</v>
      </c>
      <c r="E218" s="48" t="s">
        <v>308</v>
      </c>
      <c r="F218" s="104" t="s">
        <v>309</v>
      </c>
      <c r="G218" s="114" t="s">
        <v>17</v>
      </c>
      <c r="H218" s="114" t="s">
        <v>310</v>
      </c>
      <c r="I218" s="117" t="s">
        <v>311</v>
      </c>
      <c r="J218" s="114" t="s">
        <v>44</v>
      </c>
      <c r="K218" s="118">
        <v>1711060.8</v>
      </c>
      <c r="L218" s="118">
        <v>0</v>
      </c>
      <c r="M218" s="121" t="s">
        <v>150</v>
      </c>
    </row>
    <row r="219" s="92" customFormat="1" spans="1:13">
      <c r="A219" s="125"/>
      <c r="B219" s="130"/>
      <c r="C219" s="114"/>
      <c r="D219" s="104"/>
      <c r="E219" s="48"/>
      <c r="F219" s="104"/>
      <c r="G219" s="114"/>
      <c r="H219" s="114"/>
      <c r="I219" s="117"/>
      <c r="J219" s="114" t="s">
        <v>45</v>
      </c>
      <c r="K219" s="118">
        <v>685345.52</v>
      </c>
      <c r="L219" s="118">
        <v>0</v>
      </c>
      <c r="M219" s="127"/>
    </row>
    <row r="220" s="92" customFormat="1" spans="1:13">
      <c r="A220" s="119">
        <f>MAX($A$1:A219)+1</f>
        <v>58</v>
      </c>
      <c r="B220" s="128">
        <v>46050</v>
      </c>
      <c r="C220" s="114" t="s">
        <v>13</v>
      </c>
      <c r="D220" s="104" t="s">
        <v>312</v>
      </c>
      <c r="E220" s="48" t="s">
        <v>313</v>
      </c>
      <c r="F220" s="104" t="s">
        <v>314</v>
      </c>
      <c r="G220" s="114" t="s">
        <v>17</v>
      </c>
      <c r="H220" s="114" t="s">
        <v>315</v>
      </c>
      <c r="I220" s="117" t="s">
        <v>316</v>
      </c>
      <c r="J220" s="114" t="s">
        <v>28</v>
      </c>
      <c r="K220" s="118">
        <v>35353.19</v>
      </c>
      <c r="L220" s="118">
        <v>0</v>
      </c>
      <c r="M220" s="121" t="s">
        <v>150</v>
      </c>
    </row>
    <row r="221" s="92" customFormat="1" spans="1:13">
      <c r="A221" s="122"/>
      <c r="B221" s="129"/>
      <c r="C221" s="114"/>
      <c r="D221" s="104"/>
      <c r="E221" s="48"/>
      <c r="F221" s="104"/>
      <c r="G221" s="114"/>
      <c r="H221" s="114"/>
      <c r="I221" s="117"/>
      <c r="J221" s="114" t="s">
        <v>44</v>
      </c>
      <c r="K221" s="118">
        <v>2945723.34</v>
      </c>
      <c r="L221" s="118">
        <v>371596.11</v>
      </c>
      <c r="M221" s="124"/>
    </row>
    <row r="222" s="92" customFormat="1" spans="1:13">
      <c r="A222" s="122"/>
      <c r="B222" s="129"/>
      <c r="C222" s="114"/>
      <c r="D222" s="104"/>
      <c r="E222" s="48"/>
      <c r="F222" s="104"/>
      <c r="G222" s="114"/>
      <c r="H222" s="114"/>
      <c r="I222" s="117"/>
      <c r="J222" s="114" t="s">
        <v>45</v>
      </c>
      <c r="K222" s="118">
        <v>2105690.1</v>
      </c>
      <c r="L222" s="118">
        <v>88348.36</v>
      </c>
      <c r="M222" s="124"/>
    </row>
    <row r="223" s="92" customFormat="1" spans="1:13">
      <c r="A223" s="122"/>
      <c r="B223" s="129"/>
      <c r="C223" s="114"/>
      <c r="D223" s="104"/>
      <c r="E223" s="48"/>
      <c r="F223" s="104"/>
      <c r="G223" s="114"/>
      <c r="H223" s="114"/>
      <c r="I223" s="117"/>
      <c r="J223" s="114" t="s">
        <v>91</v>
      </c>
      <c r="K223" s="118">
        <v>22405.95</v>
      </c>
      <c r="L223" s="118">
        <v>0</v>
      </c>
      <c r="M223" s="124"/>
    </row>
    <row r="224" s="92" customFormat="1" spans="1:13">
      <c r="A224" s="122"/>
      <c r="B224" s="129"/>
      <c r="C224" s="114"/>
      <c r="D224" s="104"/>
      <c r="E224" s="48"/>
      <c r="F224" s="104"/>
      <c r="G224" s="114"/>
      <c r="H224" s="114"/>
      <c r="I224" s="117"/>
      <c r="J224" s="114" t="s">
        <v>20</v>
      </c>
      <c r="K224" s="118">
        <v>80589.3</v>
      </c>
      <c r="L224" s="118">
        <v>0</v>
      </c>
      <c r="M224" s="124"/>
    </row>
    <row r="225" s="92" customFormat="1" spans="1:13">
      <c r="A225" s="122"/>
      <c r="B225" s="129"/>
      <c r="C225" s="114"/>
      <c r="D225" s="104"/>
      <c r="E225" s="48"/>
      <c r="F225" s="104"/>
      <c r="G225" s="114"/>
      <c r="H225" s="114"/>
      <c r="I225" s="117"/>
      <c r="J225" s="114" t="s">
        <v>56</v>
      </c>
      <c r="K225" s="118">
        <v>3647.22</v>
      </c>
      <c r="L225" s="118">
        <v>4.03</v>
      </c>
      <c r="M225" s="124"/>
    </row>
    <row r="226" s="92" customFormat="1" spans="1:13">
      <c r="A226" s="122"/>
      <c r="B226" s="129"/>
      <c r="C226" s="114"/>
      <c r="D226" s="104"/>
      <c r="E226" s="48"/>
      <c r="F226" s="104"/>
      <c r="G226" s="114"/>
      <c r="H226" s="114"/>
      <c r="I226" s="117"/>
      <c r="J226" s="114" t="s">
        <v>57</v>
      </c>
      <c r="K226" s="118">
        <v>80963.8</v>
      </c>
      <c r="L226" s="118">
        <v>50295.5</v>
      </c>
      <c r="M226" s="124"/>
    </row>
    <row r="227" s="92" customFormat="1" spans="1:13">
      <c r="A227" s="125"/>
      <c r="B227" s="130"/>
      <c r="C227" s="114"/>
      <c r="D227" s="104"/>
      <c r="E227" s="48"/>
      <c r="F227" s="104"/>
      <c r="G227" s="114"/>
      <c r="H227" s="114"/>
      <c r="I227" s="117"/>
      <c r="J227" s="114" t="s">
        <v>27</v>
      </c>
      <c r="K227" s="118">
        <v>19958.07</v>
      </c>
      <c r="L227" s="118">
        <v>0</v>
      </c>
      <c r="M227" s="127"/>
    </row>
    <row r="228" s="92" customFormat="1" spans="1:13">
      <c r="A228" s="119">
        <f>MAX($A$1:A227)+1</f>
        <v>59</v>
      </c>
      <c r="B228" s="128">
        <v>46050</v>
      </c>
      <c r="C228" s="114" t="s">
        <v>13</v>
      </c>
      <c r="D228" s="104" t="s">
        <v>317</v>
      </c>
      <c r="E228" s="48" t="s">
        <v>318</v>
      </c>
      <c r="F228" s="104" t="s">
        <v>319</v>
      </c>
      <c r="G228" s="114" t="s">
        <v>17</v>
      </c>
      <c r="H228" s="114" t="s">
        <v>320</v>
      </c>
      <c r="I228" s="117" t="s">
        <v>321</v>
      </c>
      <c r="J228" s="114" t="s">
        <v>28</v>
      </c>
      <c r="K228" s="118">
        <v>134683.7</v>
      </c>
      <c r="L228" s="118">
        <v>0</v>
      </c>
      <c r="M228" s="121" t="s">
        <v>150</v>
      </c>
    </row>
    <row r="229" s="92" customFormat="1" spans="1:13">
      <c r="A229" s="122"/>
      <c r="B229" s="129"/>
      <c r="C229" s="114"/>
      <c r="D229" s="104"/>
      <c r="E229" s="48"/>
      <c r="F229" s="104"/>
      <c r="G229" s="114"/>
      <c r="H229" s="114"/>
      <c r="I229" s="117"/>
      <c r="J229" s="114" t="s">
        <v>44</v>
      </c>
      <c r="K229" s="118">
        <v>42398.73</v>
      </c>
      <c r="L229" s="118">
        <v>0</v>
      </c>
      <c r="M229" s="124"/>
    </row>
    <row r="230" s="92" customFormat="1" spans="1:13">
      <c r="A230" s="122"/>
      <c r="B230" s="129"/>
      <c r="C230" s="114"/>
      <c r="D230" s="104"/>
      <c r="E230" s="48"/>
      <c r="F230" s="104"/>
      <c r="G230" s="114"/>
      <c r="H230" s="114"/>
      <c r="I230" s="117"/>
      <c r="J230" s="114" t="s">
        <v>45</v>
      </c>
      <c r="K230" s="118">
        <v>9967.8</v>
      </c>
      <c r="L230" s="118">
        <v>0</v>
      </c>
      <c r="M230" s="124"/>
    </row>
    <row r="231" s="92" customFormat="1" spans="1:13">
      <c r="A231" s="122"/>
      <c r="B231" s="129"/>
      <c r="C231" s="114"/>
      <c r="D231" s="104"/>
      <c r="E231" s="48"/>
      <c r="F231" s="104"/>
      <c r="G231" s="114"/>
      <c r="H231" s="114"/>
      <c r="I231" s="117"/>
      <c r="J231" s="114" t="s">
        <v>56</v>
      </c>
      <c r="K231" s="118">
        <v>1166513.49</v>
      </c>
      <c r="L231" s="118">
        <v>0</v>
      </c>
      <c r="M231" s="124"/>
    </row>
    <row r="232" s="92" customFormat="1" spans="1:13">
      <c r="A232" s="122"/>
      <c r="B232" s="129"/>
      <c r="C232" s="114"/>
      <c r="D232" s="104"/>
      <c r="E232" s="48"/>
      <c r="F232" s="104"/>
      <c r="G232" s="114"/>
      <c r="H232" s="114"/>
      <c r="I232" s="117"/>
      <c r="J232" s="114" t="s">
        <v>57</v>
      </c>
      <c r="K232" s="118">
        <v>8951.7</v>
      </c>
      <c r="L232" s="118">
        <v>0</v>
      </c>
      <c r="M232" s="124"/>
    </row>
    <row r="233" s="92" customFormat="1" spans="1:13">
      <c r="A233" s="125"/>
      <c r="B233" s="130"/>
      <c r="C233" s="114"/>
      <c r="D233" s="104"/>
      <c r="E233" s="48"/>
      <c r="F233" s="104"/>
      <c r="G233" s="114"/>
      <c r="H233" s="114"/>
      <c r="I233" s="117"/>
      <c r="J233" s="114" t="s">
        <v>27</v>
      </c>
      <c r="K233" s="118">
        <v>2219688.88</v>
      </c>
      <c r="L233" s="118">
        <v>0</v>
      </c>
      <c r="M233" s="127"/>
    </row>
    <row r="234" s="92" customFormat="1" spans="1:13">
      <c r="A234" s="119">
        <f>MAX($A$1:A233)+1</f>
        <v>60</v>
      </c>
      <c r="B234" s="128">
        <v>46050</v>
      </c>
      <c r="C234" s="114" t="s">
        <v>13</v>
      </c>
      <c r="D234" s="104" t="s">
        <v>322</v>
      </c>
      <c r="E234" s="48" t="s">
        <v>323</v>
      </c>
      <c r="F234" s="104" t="s">
        <v>324</v>
      </c>
      <c r="G234" s="114" t="s">
        <v>17</v>
      </c>
      <c r="H234" s="114" t="s">
        <v>325</v>
      </c>
      <c r="I234" s="117" t="s">
        <v>326</v>
      </c>
      <c r="J234" s="114" t="s">
        <v>44</v>
      </c>
      <c r="K234" s="118">
        <v>1346395.23</v>
      </c>
      <c r="L234" s="118">
        <v>0</v>
      </c>
      <c r="M234" s="121" t="s">
        <v>150</v>
      </c>
    </row>
    <row r="235" s="92" customFormat="1" spans="1:13">
      <c r="A235" s="125"/>
      <c r="B235" s="130"/>
      <c r="C235" s="114"/>
      <c r="D235" s="104"/>
      <c r="E235" s="48"/>
      <c r="F235" s="104"/>
      <c r="G235" s="114"/>
      <c r="H235" s="114"/>
      <c r="I235" s="117"/>
      <c r="J235" s="114" t="s">
        <v>45</v>
      </c>
      <c r="K235" s="118">
        <v>693258.24</v>
      </c>
      <c r="L235" s="118">
        <v>15491.75</v>
      </c>
      <c r="M235" s="127"/>
    </row>
    <row r="236" s="92" customFormat="1" spans="1:13">
      <c r="A236" s="119">
        <f>MAX($A$1:A235)+1</f>
        <v>61</v>
      </c>
      <c r="B236" s="128">
        <v>46050</v>
      </c>
      <c r="C236" s="114" t="s">
        <v>13</v>
      </c>
      <c r="D236" s="104" t="s">
        <v>327</v>
      </c>
      <c r="E236" s="48" t="s">
        <v>328</v>
      </c>
      <c r="F236" s="104" t="s">
        <v>329</v>
      </c>
      <c r="G236" s="114" t="s">
        <v>17</v>
      </c>
      <c r="H236" s="114" t="s">
        <v>330</v>
      </c>
      <c r="I236" s="117" t="s">
        <v>331</v>
      </c>
      <c r="J236" s="114" t="s">
        <v>28</v>
      </c>
      <c r="K236" s="118">
        <v>4281.81</v>
      </c>
      <c r="L236" s="118">
        <v>4281.81</v>
      </c>
      <c r="M236" s="121" t="s">
        <v>150</v>
      </c>
    </row>
    <row r="237" s="92" customFormat="1" spans="1:13">
      <c r="A237" s="122"/>
      <c r="B237" s="129"/>
      <c r="C237" s="114"/>
      <c r="D237" s="104"/>
      <c r="E237" s="48"/>
      <c r="F237" s="104"/>
      <c r="G237" s="114"/>
      <c r="H237" s="114"/>
      <c r="I237" s="117"/>
      <c r="J237" s="114" t="s">
        <v>56</v>
      </c>
      <c r="K237" s="118">
        <v>18600665.12</v>
      </c>
      <c r="L237" s="118">
        <v>18600665.12</v>
      </c>
      <c r="M237" s="124"/>
    </row>
    <row r="238" s="92" customFormat="1" spans="1:13">
      <c r="A238" s="125"/>
      <c r="B238" s="130"/>
      <c r="C238" s="114"/>
      <c r="D238" s="104"/>
      <c r="E238" s="48"/>
      <c r="F238" s="104"/>
      <c r="G238" s="114"/>
      <c r="H238" s="114"/>
      <c r="I238" s="117"/>
      <c r="J238" s="114" t="s">
        <v>27</v>
      </c>
      <c r="K238" s="118">
        <v>61168.78</v>
      </c>
      <c r="L238" s="118">
        <v>61168.78</v>
      </c>
      <c r="M238" s="127"/>
    </row>
    <row r="239" s="92" customFormat="1" ht="21.6" spans="1:13">
      <c r="A239" s="114">
        <f>MAX($A$1:A238)+1</f>
        <v>62</v>
      </c>
      <c r="B239" s="115">
        <v>46050</v>
      </c>
      <c r="C239" s="114" t="s">
        <v>13</v>
      </c>
      <c r="D239" s="104" t="s">
        <v>332</v>
      </c>
      <c r="E239" s="48" t="s">
        <v>333</v>
      </c>
      <c r="F239" s="104" t="s">
        <v>334</v>
      </c>
      <c r="G239" s="114" t="s">
        <v>17</v>
      </c>
      <c r="H239" s="114" t="s">
        <v>335</v>
      </c>
      <c r="I239" s="117" t="s">
        <v>336</v>
      </c>
      <c r="J239" s="114" t="s">
        <v>56</v>
      </c>
      <c r="K239" s="118">
        <v>20811301.06</v>
      </c>
      <c r="L239" s="118">
        <v>0</v>
      </c>
      <c r="M239" s="116" t="s">
        <v>150</v>
      </c>
    </row>
    <row r="240" s="92" customFormat="1" spans="1:13">
      <c r="A240" s="119">
        <f>MAX($A$1:A239)+1</f>
        <v>63</v>
      </c>
      <c r="B240" s="128">
        <v>46050</v>
      </c>
      <c r="C240" s="114" t="s">
        <v>13</v>
      </c>
      <c r="D240" s="104" t="s">
        <v>337</v>
      </c>
      <c r="E240" s="48" t="s">
        <v>338</v>
      </c>
      <c r="F240" s="104" t="s">
        <v>339</v>
      </c>
      <c r="G240" s="114" t="s">
        <v>17</v>
      </c>
      <c r="H240" s="114" t="s">
        <v>340</v>
      </c>
      <c r="I240" s="117" t="s">
        <v>341</v>
      </c>
      <c r="J240" s="114" t="s">
        <v>44</v>
      </c>
      <c r="K240" s="118">
        <v>2182876.16</v>
      </c>
      <c r="L240" s="118">
        <v>0</v>
      </c>
      <c r="M240" s="121" t="s">
        <v>150</v>
      </c>
    </row>
    <row r="241" s="92" customFormat="1" spans="1:13">
      <c r="A241" s="122"/>
      <c r="B241" s="129"/>
      <c r="C241" s="114"/>
      <c r="D241" s="104"/>
      <c r="E241" s="48"/>
      <c r="F241" s="104"/>
      <c r="G241" s="114"/>
      <c r="H241" s="114"/>
      <c r="I241" s="117"/>
      <c r="J241" s="114" t="s">
        <v>45</v>
      </c>
      <c r="K241" s="118">
        <v>1226592.78</v>
      </c>
      <c r="L241" s="118">
        <v>0</v>
      </c>
      <c r="M241" s="124"/>
    </row>
    <row r="242" s="92" customFormat="1" spans="1:13">
      <c r="A242" s="125"/>
      <c r="B242" s="130"/>
      <c r="C242" s="114"/>
      <c r="D242" s="104"/>
      <c r="E242" s="48"/>
      <c r="F242" s="104"/>
      <c r="G242" s="114"/>
      <c r="H242" s="114"/>
      <c r="I242" s="117"/>
      <c r="J242" s="114" t="s">
        <v>20</v>
      </c>
      <c r="K242" s="118">
        <v>42090689.55</v>
      </c>
      <c r="L242" s="118">
        <v>0</v>
      </c>
      <c r="M242" s="127"/>
    </row>
    <row r="243" s="92" customFormat="1" spans="1:13">
      <c r="A243" s="119">
        <f>MAX($A$1:A242)+1</f>
        <v>64</v>
      </c>
      <c r="B243" s="128">
        <v>46050</v>
      </c>
      <c r="C243" s="114" t="s">
        <v>13</v>
      </c>
      <c r="D243" s="104" t="s">
        <v>342</v>
      </c>
      <c r="E243" s="48" t="s">
        <v>343</v>
      </c>
      <c r="F243" s="104" t="s">
        <v>234</v>
      </c>
      <c r="G243" s="114" t="s">
        <v>17</v>
      </c>
      <c r="H243" s="114" t="s">
        <v>235</v>
      </c>
      <c r="I243" s="117" t="s">
        <v>344</v>
      </c>
      <c r="J243" s="114" t="s">
        <v>20</v>
      </c>
      <c r="K243" s="118">
        <v>2586201.54</v>
      </c>
      <c r="L243" s="118">
        <v>0</v>
      </c>
      <c r="M243" s="121" t="s">
        <v>150</v>
      </c>
    </row>
    <row r="244" s="92" customFormat="1" spans="1:13">
      <c r="A244" s="125"/>
      <c r="B244" s="130"/>
      <c r="C244" s="114"/>
      <c r="D244" s="104"/>
      <c r="E244" s="48"/>
      <c r="F244" s="104"/>
      <c r="G244" s="114"/>
      <c r="H244" s="114"/>
      <c r="I244" s="117"/>
      <c r="J244" s="114" t="s">
        <v>56</v>
      </c>
      <c r="K244" s="118">
        <v>1208000</v>
      </c>
      <c r="L244" s="118">
        <v>0</v>
      </c>
      <c r="M244" s="127"/>
    </row>
    <row r="245" s="92" customFormat="1" spans="1:13">
      <c r="A245" s="119">
        <f>MAX($A$1:A244)+1</f>
        <v>65</v>
      </c>
      <c r="B245" s="128">
        <v>46050</v>
      </c>
      <c r="C245" s="114" t="s">
        <v>13</v>
      </c>
      <c r="D245" s="104" t="s">
        <v>345</v>
      </c>
      <c r="E245" s="48" t="s">
        <v>346</v>
      </c>
      <c r="F245" s="104" t="s">
        <v>347</v>
      </c>
      <c r="G245" s="114" t="s">
        <v>17</v>
      </c>
      <c r="H245" s="114" t="s">
        <v>348</v>
      </c>
      <c r="I245" s="117" t="s">
        <v>349</v>
      </c>
      <c r="J245" s="114" t="s">
        <v>28</v>
      </c>
      <c r="K245" s="118">
        <v>153541.53</v>
      </c>
      <c r="L245" s="118">
        <v>0</v>
      </c>
      <c r="M245" s="121" t="s">
        <v>150</v>
      </c>
    </row>
    <row r="246" s="92" customFormat="1" spans="1:13">
      <c r="A246" s="122"/>
      <c r="B246" s="129"/>
      <c r="C246" s="114"/>
      <c r="D246" s="104"/>
      <c r="E246" s="48"/>
      <c r="F246" s="104"/>
      <c r="G246" s="114"/>
      <c r="H246" s="114"/>
      <c r="I246" s="117"/>
      <c r="J246" s="114" t="s">
        <v>44</v>
      </c>
      <c r="K246" s="118">
        <v>3933758.97</v>
      </c>
      <c r="L246" s="118">
        <v>0</v>
      </c>
      <c r="M246" s="124"/>
    </row>
    <row r="247" s="92" customFormat="1" spans="1:13">
      <c r="A247" s="122"/>
      <c r="B247" s="129"/>
      <c r="C247" s="114"/>
      <c r="D247" s="104"/>
      <c r="E247" s="48"/>
      <c r="F247" s="104"/>
      <c r="G247" s="114"/>
      <c r="H247" s="114"/>
      <c r="I247" s="117"/>
      <c r="J247" s="114" t="s">
        <v>45</v>
      </c>
      <c r="K247" s="118">
        <v>400281.76</v>
      </c>
      <c r="L247" s="118">
        <v>0</v>
      </c>
      <c r="M247" s="124"/>
    </row>
    <row r="248" s="92" customFormat="1" spans="1:13">
      <c r="A248" s="122"/>
      <c r="B248" s="129"/>
      <c r="C248" s="114"/>
      <c r="D248" s="104"/>
      <c r="E248" s="48"/>
      <c r="F248" s="104"/>
      <c r="G248" s="114"/>
      <c r="H248" s="114"/>
      <c r="I248" s="117"/>
      <c r="J248" s="114" t="s">
        <v>20</v>
      </c>
      <c r="K248" s="118">
        <v>2739270.12</v>
      </c>
      <c r="L248" s="118">
        <v>0</v>
      </c>
      <c r="M248" s="124"/>
    </row>
    <row r="249" s="92" customFormat="1" spans="1:13">
      <c r="A249" s="122"/>
      <c r="B249" s="129"/>
      <c r="C249" s="114"/>
      <c r="D249" s="104"/>
      <c r="E249" s="48"/>
      <c r="F249" s="104"/>
      <c r="G249" s="114"/>
      <c r="H249" s="114"/>
      <c r="I249" s="117"/>
      <c r="J249" s="114" t="s">
        <v>56</v>
      </c>
      <c r="K249" s="118">
        <v>1902127.33</v>
      </c>
      <c r="L249" s="118">
        <v>0</v>
      </c>
      <c r="M249" s="124"/>
    </row>
    <row r="250" s="92" customFormat="1" spans="1:13">
      <c r="A250" s="122"/>
      <c r="B250" s="129"/>
      <c r="C250" s="114"/>
      <c r="D250" s="104"/>
      <c r="E250" s="48"/>
      <c r="F250" s="104"/>
      <c r="G250" s="114"/>
      <c r="H250" s="114"/>
      <c r="I250" s="117"/>
      <c r="J250" s="114" t="s">
        <v>57</v>
      </c>
      <c r="K250" s="118">
        <v>20634.27</v>
      </c>
      <c r="L250" s="118">
        <v>0</v>
      </c>
      <c r="M250" s="124"/>
    </row>
    <row r="251" s="92" customFormat="1" spans="1:13">
      <c r="A251" s="125"/>
      <c r="B251" s="130"/>
      <c r="C251" s="114"/>
      <c r="D251" s="104"/>
      <c r="E251" s="48"/>
      <c r="F251" s="104"/>
      <c r="G251" s="114"/>
      <c r="H251" s="114"/>
      <c r="I251" s="117"/>
      <c r="J251" s="114" t="s">
        <v>27</v>
      </c>
      <c r="K251" s="118">
        <v>133722.1</v>
      </c>
      <c r="L251" s="118">
        <v>0</v>
      </c>
      <c r="M251" s="127"/>
    </row>
    <row r="252" s="92" customFormat="1" spans="1:13">
      <c r="A252" s="119">
        <f>MAX($A$1:A251)+1</f>
        <v>66</v>
      </c>
      <c r="B252" s="128">
        <v>46050</v>
      </c>
      <c r="C252" s="114" t="s">
        <v>13</v>
      </c>
      <c r="D252" s="104" t="s">
        <v>350</v>
      </c>
      <c r="E252" s="48" t="s">
        <v>351</v>
      </c>
      <c r="F252" s="104" t="s">
        <v>352</v>
      </c>
      <c r="G252" s="114" t="s">
        <v>17</v>
      </c>
      <c r="H252" s="114" t="s">
        <v>353</v>
      </c>
      <c r="I252" s="117" t="s">
        <v>354</v>
      </c>
      <c r="J252" s="114" t="s">
        <v>44</v>
      </c>
      <c r="K252" s="118">
        <v>2183951.15</v>
      </c>
      <c r="L252" s="118">
        <v>0</v>
      </c>
      <c r="M252" s="121" t="s">
        <v>150</v>
      </c>
    </row>
    <row r="253" s="92" customFormat="1" spans="1:13">
      <c r="A253" s="122"/>
      <c r="B253" s="129"/>
      <c r="C253" s="114"/>
      <c r="D253" s="104"/>
      <c r="E253" s="48"/>
      <c r="F253" s="104"/>
      <c r="G253" s="114"/>
      <c r="H253" s="114"/>
      <c r="I253" s="117"/>
      <c r="J253" s="114" t="s">
        <v>45</v>
      </c>
      <c r="K253" s="118">
        <v>1052928.45</v>
      </c>
      <c r="L253" s="118">
        <v>0</v>
      </c>
      <c r="M253" s="124"/>
    </row>
    <row r="254" s="92" customFormat="1" spans="1:13">
      <c r="A254" s="122"/>
      <c r="B254" s="129"/>
      <c r="C254" s="114"/>
      <c r="D254" s="104"/>
      <c r="E254" s="48"/>
      <c r="F254" s="104"/>
      <c r="G254" s="114"/>
      <c r="H254" s="114"/>
      <c r="I254" s="117"/>
      <c r="J254" s="114" t="s">
        <v>20</v>
      </c>
      <c r="K254" s="118">
        <v>318415.06</v>
      </c>
      <c r="L254" s="118">
        <v>0</v>
      </c>
      <c r="M254" s="124"/>
    </row>
    <row r="255" s="92" customFormat="1" spans="1:13">
      <c r="A255" s="125"/>
      <c r="B255" s="130"/>
      <c r="C255" s="114"/>
      <c r="D255" s="104"/>
      <c r="E255" s="48"/>
      <c r="F255" s="104"/>
      <c r="G255" s="114"/>
      <c r="H255" s="114"/>
      <c r="I255" s="117"/>
      <c r="J255" s="114" t="s">
        <v>57</v>
      </c>
      <c r="K255" s="118">
        <v>6888.1</v>
      </c>
      <c r="L255" s="118">
        <v>0</v>
      </c>
      <c r="M255" s="127"/>
    </row>
    <row r="256" s="92" customFormat="1" spans="1:13">
      <c r="A256" s="114">
        <f>MAX($A$1:A255)+1</f>
        <v>67</v>
      </c>
      <c r="B256" s="115">
        <v>46050</v>
      </c>
      <c r="C256" s="114" t="s">
        <v>13</v>
      </c>
      <c r="D256" s="104" t="s">
        <v>355</v>
      </c>
      <c r="E256" s="48" t="s">
        <v>356</v>
      </c>
      <c r="F256" s="104" t="s">
        <v>357</v>
      </c>
      <c r="G256" s="114" t="s">
        <v>17</v>
      </c>
      <c r="H256" s="114" t="s">
        <v>273</v>
      </c>
      <c r="I256" s="117" t="s">
        <v>358</v>
      </c>
      <c r="J256" s="114" t="s">
        <v>56</v>
      </c>
      <c r="K256" s="118">
        <v>3619836.69</v>
      </c>
      <c r="L256" s="118">
        <v>3619836.69</v>
      </c>
      <c r="M256" s="116" t="s">
        <v>150</v>
      </c>
    </row>
    <row r="257" s="92" customFormat="1" spans="1:13">
      <c r="A257" s="119">
        <f>MAX($A$1:A256)+1</f>
        <v>68</v>
      </c>
      <c r="B257" s="128">
        <v>46050</v>
      </c>
      <c r="C257" s="114" t="s">
        <v>13</v>
      </c>
      <c r="D257" s="104" t="s">
        <v>359</v>
      </c>
      <c r="E257" s="48" t="s">
        <v>360</v>
      </c>
      <c r="F257" s="104" t="s">
        <v>361</v>
      </c>
      <c r="G257" s="114" t="s">
        <v>17</v>
      </c>
      <c r="H257" s="114" t="s">
        <v>362</v>
      </c>
      <c r="I257" s="117" t="s">
        <v>363</v>
      </c>
      <c r="J257" s="114" t="s">
        <v>28</v>
      </c>
      <c r="K257" s="118">
        <v>699350.82</v>
      </c>
      <c r="L257" s="118">
        <v>0</v>
      </c>
      <c r="M257" s="121" t="s">
        <v>150</v>
      </c>
    </row>
    <row r="258" s="92" customFormat="1" spans="1:13">
      <c r="A258" s="122"/>
      <c r="B258" s="129"/>
      <c r="C258" s="114"/>
      <c r="D258" s="104"/>
      <c r="E258" s="48"/>
      <c r="F258" s="104"/>
      <c r="G258" s="114"/>
      <c r="H258" s="114"/>
      <c r="I258" s="117"/>
      <c r="J258" s="114" t="s">
        <v>20</v>
      </c>
      <c r="K258" s="118">
        <v>9879749.91</v>
      </c>
      <c r="L258" s="118">
        <v>0</v>
      </c>
      <c r="M258" s="124"/>
    </row>
    <row r="259" s="92" customFormat="1" spans="1:13">
      <c r="A259" s="122"/>
      <c r="B259" s="129"/>
      <c r="C259" s="114"/>
      <c r="D259" s="104"/>
      <c r="E259" s="48"/>
      <c r="F259" s="104"/>
      <c r="G259" s="114"/>
      <c r="H259" s="114"/>
      <c r="I259" s="117"/>
      <c r="J259" s="114" t="s">
        <v>139</v>
      </c>
      <c r="K259" s="118">
        <v>10045672</v>
      </c>
      <c r="L259" s="118">
        <v>0</v>
      </c>
      <c r="M259" s="124"/>
    </row>
    <row r="260" s="92" customFormat="1" spans="1:13">
      <c r="A260" s="125"/>
      <c r="B260" s="130"/>
      <c r="C260" s="114"/>
      <c r="D260" s="104"/>
      <c r="E260" s="48"/>
      <c r="F260" s="104"/>
      <c r="G260" s="114"/>
      <c r="H260" s="114"/>
      <c r="I260" s="117"/>
      <c r="J260" s="114" t="s">
        <v>27</v>
      </c>
      <c r="K260" s="118">
        <v>181553.95</v>
      </c>
      <c r="L260" s="118">
        <v>0</v>
      </c>
      <c r="M260" s="127"/>
    </row>
    <row r="261" s="92" customFormat="1" spans="1:13">
      <c r="A261" s="119">
        <f>MAX($A$1:A260)+1</f>
        <v>69</v>
      </c>
      <c r="B261" s="128">
        <v>46050</v>
      </c>
      <c r="C261" s="114" t="s">
        <v>13</v>
      </c>
      <c r="D261" s="104" t="s">
        <v>364</v>
      </c>
      <c r="E261" s="48" t="s">
        <v>365</v>
      </c>
      <c r="F261" s="104" t="s">
        <v>366</v>
      </c>
      <c r="G261" s="114" t="s">
        <v>17</v>
      </c>
      <c r="H261" s="114" t="s">
        <v>367</v>
      </c>
      <c r="I261" s="117" t="s">
        <v>368</v>
      </c>
      <c r="J261" s="114" t="s">
        <v>28</v>
      </c>
      <c r="K261" s="118">
        <v>67174.08</v>
      </c>
      <c r="L261" s="118">
        <v>0</v>
      </c>
      <c r="M261" s="121" t="s">
        <v>150</v>
      </c>
    </row>
    <row r="262" s="92" customFormat="1" spans="1:13">
      <c r="A262" s="122"/>
      <c r="B262" s="129"/>
      <c r="C262" s="114"/>
      <c r="D262" s="104"/>
      <c r="E262" s="48"/>
      <c r="F262" s="104"/>
      <c r="G262" s="114"/>
      <c r="H262" s="114"/>
      <c r="I262" s="117"/>
      <c r="J262" s="114" t="s">
        <v>44</v>
      </c>
      <c r="K262" s="118">
        <v>3965126.43</v>
      </c>
      <c r="L262" s="118">
        <v>0</v>
      </c>
      <c r="M262" s="124"/>
    </row>
    <row r="263" s="92" customFormat="1" spans="1:13">
      <c r="A263" s="122"/>
      <c r="B263" s="129"/>
      <c r="C263" s="114"/>
      <c r="D263" s="104"/>
      <c r="E263" s="48"/>
      <c r="F263" s="104"/>
      <c r="G263" s="114"/>
      <c r="H263" s="114"/>
      <c r="I263" s="117"/>
      <c r="J263" s="114" t="s">
        <v>56</v>
      </c>
      <c r="K263" s="118">
        <v>11406159.29</v>
      </c>
      <c r="L263" s="118">
        <v>0</v>
      </c>
      <c r="M263" s="124"/>
    </row>
    <row r="264" s="92" customFormat="1" spans="1:13">
      <c r="A264" s="125"/>
      <c r="B264" s="130"/>
      <c r="C264" s="114"/>
      <c r="D264" s="104"/>
      <c r="E264" s="48"/>
      <c r="F264" s="104"/>
      <c r="G264" s="114"/>
      <c r="H264" s="114"/>
      <c r="I264" s="117"/>
      <c r="J264" s="114" t="s">
        <v>27</v>
      </c>
      <c r="K264" s="118">
        <v>959629.76</v>
      </c>
      <c r="L264" s="118">
        <v>0</v>
      </c>
      <c r="M264" s="127"/>
    </row>
    <row r="265" s="92" customFormat="1" spans="1:13">
      <c r="A265" s="119">
        <f>MAX($A$1:A264)+1</f>
        <v>70</v>
      </c>
      <c r="B265" s="128">
        <v>46050</v>
      </c>
      <c r="C265" s="114" t="s">
        <v>13</v>
      </c>
      <c r="D265" s="104" t="s">
        <v>369</v>
      </c>
      <c r="E265" s="48" t="s">
        <v>370</v>
      </c>
      <c r="F265" s="104" t="s">
        <v>371</v>
      </c>
      <c r="G265" s="114" t="s">
        <v>17</v>
      </c>
      <c r="H265" s="114" t="s">
        <v>372</v>
      </c>
      <c r="I265" s="117" t="s">
        <v>373</v>
      </c>
      <c r="J265" s="114" t="s">
        <v>28</v>
      </c>
      <c r="K265" s="118">
        <v>179468.26</v>
      </c>
      <c r="L265" s="118">
        <v>0</v>
      </c>
      <c r="M265" s="121" t="s">
        <v>150</v>
      </c>
    </row>
    <row r="266" s="92" customFormat="1" spans="1:13">
      <c r="A266" s="122"/>
      <c r="B266" s="129"/>
      <c r="C266" s="114"/>
      <c r="D266" s="104"/>
      <c r="E266" s="48"/>
      <c r="F266" s="104"/>
      <c r="G266" s="114"/>
      <c r="H266" s="114"/>
      <c r="I266" s="117"/>
      <c r="J266" s="114" t="s">
        <v>44</v>
      </c>
      <c r="K266" s="118">
        <v>1423902.16</v>
      </c>
      <c r="L266" s="118">
        <v>0</v>
      </c>
      <c r="M266" s="124"/>
    </row>
    <row r="267" s="92" customFormat="1" spans="1:13">
      <c r="A267" s="122"/>
      <c r="B267" s="129"/>
      <c r="C267" s="114"/>
      <c r="D267" s="104"/>
      <c r="E267" s="48"/>
      <c r="F267" s="104"/>
      <c r="G267" s="114"/>
      <c r="H267" s="114"/>
      <c r="I267" s="117"/>
      <c r="J267" s="114" t="s">
        <v>45</v>
      </c>
      <c r="K267" s="118">
        <v>35948.32</v>
      </c>
      <c r="L267" s="118">
        <v>0</v>
      </c>
      <c r="M267" s="124"/>
    </row>
    <row r="268" s="92" customFormat="1" spans="1:13">
      <c r="A268" s="122"/>
      <c r="B268" s="129"/>
      <c r="C268" s="114"/>
      <c r="D268" s="104"/>
      <c r="E268" s="48"/>
      <c r="F268" s="104"/>
      <c r="G268" s="114"/>
      <c r="H268" s="114"/>
      <c r="I268" s="117"/>
      <c r="J268" s="114" t="s">
        <v>56</v>
      </c>
      <c r="K268" s="118">
        <v>3978814.04</v>
      </c>
      <c r="L268" s="118">
        <v>360033.1</v>
      </c>
      <c r="M268" s="124"/>
    </row>
    <row r="269" s="92" customFormat="1" spans="1:13">
      <c r="A269" s="125"/>
      <c r="B269" s="130"/>
      <c r="C269" s="114"/>
      <c r="D269" s="104"/>
      <c r="E269" s="48"/>
      <c r="F269" s="104"/>
      <c r="G269" s="114"/>
      <c r="H269" s="114"/>
      <c r="I269" s="117"/>
      <c r="J269" s="114" t="s">
        <v>57</v>
      </c>
      <c r="K269" s="118">
        <v>94669.28</v>
      </c>
      <c r="L269" s="118">
        <v>3304.98</v>
      </c>
      <c r="M269" s="127"/>
    </row>
    <row r="270" s="92" customFormat="1" ht="21.6" spans="1:13">
      <c r="A270" s="114">
        <f>MAX($A$1:A269)+1</f>
        <v>71</v>
      </c>
      <c r="B270" s="115">
        <v>46050</v>
      </c>
      <c r="C270" s="114" t="s">
        <v>13</v>
      </c>
      <c r="D270" s="104" t="s">
        <v>374</v>
      </c>
      <c r="E270" s="48" t="s">
        <v>375</v>
      </c>
      <c r="F270" s="104" t="s">
        <v>376</v>
      </c>
      <c r="G270" s="114" t="s">
        <v>17</v>
      </c>
      <c r="H270" s="114" t="s">
        <v>377</v>
      </c>
      <c r="I270" s="117" t="s">
        <v>378</v>
      </c>
      <c r="J270" s="114" t="s">
        <v>128</v>
      </c>
      <c r="K270" s="118">
        <v>4300000</v>
      </c>
      <c r="L270" s="118">
        <v>0</v>
      </c>
      <c r="M270" s="116" t="s">
        <v>150</v>
      </c>
    </row>
    <row r="271" s="92" customFormat="1" spans="1:13">
      <c r="A271" s="119">
        <f>MAX($A$1:A270)+1</f>
        <v>72</v>
      </c>
      <c r="B271" s="128">
        <v>46050</v>
      </c>
      <c r="C271" s="114" t="s">
        <v>13</v>
      </c>
      <c r="D271" s="104" t="s">
        <v>379</v>
      </c>
      <c r="E271" s="48" t="s">
        <v>380</v>
      </c>
      <c r="F271" s="104" t="s">
        <v>381</v>
      </c>
      <c r="G271" s="114" t="s">
        <v>17</v>
      </c>
      <c r="H271" s="114" t="s">
        <v>382</v>
      </c>
      <c r="I271" s="117" t="s">
        <v>383</v>
      </c>
      <c r="J271" s="114" t="s">
        <v>28</v>
      </c>
      <c r="K271" s="118">
        <v>998.52</v>
      </c>
      <c r="L271" s="118">
        <v>998.52</v>
      </c>
      <c r="M271" s="121" t="s">
        <v>150</v>
      </c>
    </row>
    <row r="272" s="92" customFormat="1" spans="1:13">
      <c r="A272" s="122"/>
      <c r="B272" s="129"/>
      <c r="C272" s="114"/>
      <c r="D272" s="104"/>
      <c r="E272" s="48"/>
      <c r="F272" s="104"/>
      <c r="G272" s="114"/>
      <c r="H272" s="114"/>
      <c r="I272" s="117"/>
      <c r="J272" s="114" t="s">
        <v>56</v>
      </c>
      <c r="K272" s="118">
        <v>2139613.64</v>
      </c>
      <c r="L272" s="118">
        <v>0</v>
      </c>
      <c r="M272" s="124"/>
    </row>
    <row r="273" s="92" customFormat="1" spans="1:13">
      <c r="A273" s="125"/>
      <c r="B273" s="130"/>
      <c r="C273" s="114"/>
      <c r="D273" s="104"/>
      <c r="E273" s="48"/>
      <c r="F273" s="104"/>
      <c r="G273" s="114"/>
      <c r="H273" s="114"/>
      <c r="I273" s="117"/>
      <c r="J273" s="114" t="s">
        <v>27</v>
      </c>
      <c r="K273" s="118">
        <v>271230.22</v>
      </c>
      <c r="L273" s="118">
        <v>28529.27</v>
      </c>
      <c r="M273" s="127"/>
    </row>
    <row r="274" s="92" customFormat="1" spans="1:13">
      <c r="A274" s="119">
        <f>MAX($A$1:A273)+1</f>
        <v>73</v>
      </c>
      <c r="B274" s="128">
        <v>46050</v>
      </c>
      <c r="C274" s="114" t="s">
        <v>13</v>
      </c>
      <c r="D274" s="104" t="s">
        <v>384</v>
      </c>
      <c r="E274" s="48" t="s">
        <v>385</v>
      </c>
      <c r="F274" s="104" t="s">
        <v>386</v>
      </c>
      <c r="G274" s="114" t="s">
        <v>17</v>
      </c>
      <c r="H274" s="114" t="s">
        <v>387</v>
      </c>
      <c r="I274" s="117" t="s">
        <v>388</v>
      </c>
      <c r="J274" s="114" t="s">
        <v>28</v>
      </c>
      <c r="K274" s="118">
        <v>1250707.03</v>
      </c>
      <c r="L274" s="118">
        <v>0</v>
      </c>
      <c r="M274" s="121" t="s">
        <v>150</v>
      </c>
    </row>
    <row r="275" s="92" customFormat="1" spans="1:13">
      <c r="A275" s="122"/>
      <c r="B275" s="129"/>
      <c r="C275" s="114"/>
      <c r="D275" s="104"/>
      <c r="E275" s="48"/>
      <c r="F275" s="104"/>
      <c r="G275" s="114"/>
      <c r="H275" s="114"/>
      <c r="I275" s="117"/>
      <c r="J275" s="114" t="s">
        <v>44</v>
      </c>
      <c r="K275" s="118">
        <v>12239557.93</v>
      </c>
      <c r="L275" s="118">
        <v>0</v>
      </c>
      <c r="M275" s="124"/>
    </row>
    <row r="276" s="92" customFormat="1" spans="1:13">
      <c r="A276" s="122"/>
      <c r="B276" s="129"/>
      <c r="C276" s="114"/>
      <c r="D276" s="104"/>
      <c r="E276" s="48"/>
      <c r="F276" s="104"/>
      <c r="G276" s="114"/>
      <c r="H276" s="114"/>
      <c r="I276" s="117"/>
      <c r="J276" s="114" t="s">
        <v>45</v>
      </c>
      <c r="K276" s="118">
        <v>10430745.21</v>
      </c>
      <c r="L276" s="118">
        <v>0</v>
      </c>
      <c r="M276" s="124"/>
    </row>
    <row r="277" s="92" customFormat="1" spans="1:13">
      <c r="A277" s="122"/>
      <c r="B277" s="129"/>
      <c r="C277" s="114"/>
      <c r="D277" s="104"/>
      <c r="E277" s="48"/>
      <c r="F277" s="104"/>
      <c r="G277" s="114"/>
      <c r="H277" s="114"/>
      <c r="I277" s="117"/>
      <c r="J277" s="114" t="s">
        <v>79</v>
      </c>
      <c r="K277" s="118">
        <v>1043245.55</v>
      </c>
      <c r="L277" s="118">
        <v>0</v>
      </c>
      <c r="M277" s="124"/>
    </row>
    <row r="278" s="92" customFormat="1" spans="1:13">
      <c r="A278" s="122"/>
      <c r="B278" s="129"/>
      <c r="C278" s="114"/>
      <c r="D278" s="104"/>
      <c r="E278" s="48"/>
      <c r="F278" s="104"/>
      <c r="G278" s="114"/>
      <c r="H278" s="114"/>
      <c r="I278" s="117"/>
      <c r="J278" s="114" t="s">
        <v>20</v>
      </c>
      <c r="K278" s="118">
        <v>21813.62</v>
      </c>
      <c r="L278" s="118">
        <v>0</v>
      </c>
      <c r="M278" s="124"/>
    </row>
    <row r="279" s="92" customFormat="1" spans="1:13">
      <c r="A279" s="122"/>
      <c r="B279" s="129"/>
      <c r="C279" s="114"/>
      <c r="D279" s="104"/>
      <c r="E279" s="48"/>
      <c r="F279" s="104"/>
      <c r="G279" s="114"/>
      <c r="H279" s="114"/>
      <c r="I279" s="117"/>
      <c r="J279" s="114" t="s">
        <v>56</v>
      </c>
      <c r="K279" s="118">
        <v>4554557.54</v>
      </c>
      <c r="L279" s="118">
        <v>0</v>
      </c>
      <c r="M279" s="124"/>
    </row>
    <row r="280" s="92" customFormat="1" spans="1:13">
      <c r="A280" s="122"/>
      <c r="B280" s="129"/>
      <c r="C280" s="114"/>
      <c r="D280" s="104"/>
      <c r="E280" s="48"/>
      <c r="F280" s="104"/>
      <c r="G280" s="114"/>
      <c r="H280" s="114"/>
      <c r="I280" s="117"/>
      <c r="J280" s="114" t="s">
        <v>57</v>
      </c>
      <c r="K280" s="118">
        <v>125643.1</v>
      </c>
      <c r="L280" s="118">
        <v>0</v>
      </c>
      <c r="M280" s="124"/>
    </row>
    <row r="281" s="92" customFormat="1" spans="1:13">
      <c r="A281" s="125"/>
      <c r="B281" s="130"/>
      <c r="C281" s="114"/>
      <c r="D281" s="104"/>
      <c r="E281" s="48"/>
      <c r="F281" s="104"/>
      <c r="G281" s="114"/>
      <c r="H281" s="114"/>
      <c r="I281" s="117"/>
      <c r="J281" s="114" t="s">
        <v>27</v>
      </c>
      <c r="K281" s="118">
        <v>10160218.95</v>
      </c>
      <c r="L281" s="118">
        <v>0</v>
      </c>
      <c r="M281" s="127"/>
    </row>
    <row r="282" s="92" customFormat="1" spans="1:13">
      <c r="A282" s="119">
        <f>MAX($A$1:A281)+1</f>
        <v>74</v>
      </c>
      <c r="B282" s="128">
        <v>46050</v>
      </c>
      <c r="C282" s="114" t="s">
        <v>13</v>
      </c>
      <c r="D282" s="104" t="s">
        <v>389</v>
      </c>
      <c r="E282" s="48" t="s">
        <v>390</v>
      </c>
      <c r="F282" s="104" t="s">
        <v>391</v>
      </c>
      <c r="G282" s="114" t="s">
        <v>17</v>
      </c>
      <c r="H282" s="114" t="s">
        <v>392</v>
      </c>
      <c r="I282" s="117" t="s">
        <v>393</v>
      </c>
      <c r="J282" s="114" t="s">
        <v>28</v>
      </c>
      <c r="K282" s="118">
        <v>86217.04</v>
      </c>
      <c r="L282" s="118">
        <v>1361.79</v>
      </c>
      <c r="M282" s="121" t="s">
        <v>150</v>
      </c>
    </row>
    <row r="283" s="92" customFormat="1" spans="1:13">
      <c r="A283" s="122"/>
      <c r="B283" s="129"/>
      <c r="C283" s="114"/>
      <c r="D283" s="104"/>
      <c r="E283" s="48"/>
      <c r="F283" s="104"/>
      <c r="G283" s="114"/>
      <c r="H283" s="114"/>
      <c r="I283" s="117"/>
      <c r="J283" s="114" t="s">
        <v>44</v>
      </c>
      <c r="K283" s="118">
        <v>480065.52</v>
      </c>
      <c r="L283" s="118">
        <v>0</v>
      </c>
      <c r="M283" s="124"/>
    </row>
    <row r="284" s="92" customFormat="1" spans="1:13">
      <c r="A284" s="122"/>
      <c r="B284" s="129"/>
      <c r="C284" s="114"/>
      <c r="D284" s="104"/>
      <c r="E284" s="48"/>
      <c r="F284" s="104"/>
      <c r="G284" s="114"/>
      <c r="H284" s="114"/>
      <c r="I284" s="117"/>
      <c r="J284" s="114" t="s">
        <v>45</v>
      </c>
      <c r="K284" s="118">
        <v>1265884.59</v>
      </c>
      <c r="L284" s="118">
        <v>364075.84</v>
      </c>
      <c r="M284" s="124"/>
    </row>
    <row r="285" s="92" customFormat="1" spans="1:13">
      <c r="A285" s="122"/>
      <c r="B285" s="129"/>
      <c r="C285" s="114"/>
      <c r="D285" s="104"/>
      <c r="E285" s="48"/>
      <c r="F285" s="104"/>
      <c r="G285" s="114"/>
      <c r="H285" s="114"/>
      <c r="I285" s="117"/>
      <c r="J285" s="114" t="s">
        <v>57</v>
      </c>
      <c r="K285" s="118">
        <v>800</v>
      </c>
      <c r="L285" s="118">
        <v>0</v>
      </c>
      <c r="M285" s="124"/>
    </row>
    <row r="286" s="92" customFormat="1" spans="1:13">
      <c r="A286" s="125"/>
      <c r="B286" s="130"/>
      <c r="C286" s="114"/>
      <c r="D286" s="104"/>
      <c r="E286" s="48"/>
      <c r="F286" s="104"/>
      <c r="G286" s="114"/>
      <c r="H286" s="114"/>
      <c r="I286" s="117"/>
      <c r="J286" s="114" t="s">
        <v>27</v>
      </c>
      <c r="K286" s="118">
        <v>703034.07</v>
      </c>
      <c r="L286" s="118">
        <v>27235.72</v>
      </c>
      <c r="M286" s="127"/>
    </row>
    <row r="287" s="92" customFormat="1" spans="1:13">
      <c r="A287" s="119">
        <f>MAX($A$1:A286)+1</f>
        <v>75</v>
      </c>
      <c r="B287" s="128">
        <v>46050</v>
      </c>
      <c r="C287" s="114" t="s">
        <v>13</v>
      </c>
      <c r="D287" s="104" t="s">
        <v>394</v>
      </c>
      <c r="E287" s="48" t="s">
        <v>395</v>
      </c>
      <c r="F287" s="104" t="s">
        <v>396</v>
      </c>
      <c r="G287" s="114" t="s">
        <v>17</v>
      </c>
      <c r="H287" s="114" t="s">
        <v>397</v>
      </c>
      <c r="I287" s="117" t="s">
        <v>398</v>
      </c>
      <c r="J287" s="114" t="s">
        <v>28</v>
      </c>
      <c r="K287" s="118">
        <v>65202.24</v>
      </c>
      <c r="L287" s="118">
        <v>3.64</v>
      </c>
      <c r="M287" s="121" t="s">
        <v>150</v>
      </c>
    </row>
    <row r="288" s="92" customFormat="1" spans="1:13">
      <c r="A288" s="122"/>
      <c r="B288" s="129"/>
      <c r="C288" s="114"/>
      <c r="D288" s="104"/>
      <c r="E288" s="48"/>
      <c r="F288" s="104"/>
      <c r="G288" s="114"/>
      <c r="H288" s="114"/>
      <c r="I288" s="117"/>
      <c r="J288" s="114" t="s">
        <v>44</v>
      </c>
      <c r="K288" s="118">
        <v>69279.63</v>
      </c>
      <c r="L288" s="118">
        <v>0</v>
      </c>
      <c r="M288" s="124"/>
    </row>
    <row r="289" s="92" customFormat="1" spans="1:13">
      <c r="A289" s="122"/>
      <c r="B289" s="129"/>
      <c r="C289" s="114"/>
      <c r="D289" s="104"/>
      <c r="E289" s="48"/>
      <c r="F289" s="104"/>
      <c r="G289" s="114"/>
      <c r="H289" s="114"/>
      <c r="I289" s="117"/>
      <c r="J289" s="114" t="s">
        <v>45</v>
      </c>
      <c r="K289" s="118">
        <v>35983.38</v>
      </c>
      <c r="L289" s="118">
        <v>1073.58</v>
      </c>
      <c r="M289" s="124"/>
    </row>
    <row r="290" s="92" customFormat="1" spans="1:13">
      <c r="A290" s="122"/>
      <c r="B290" s="129"/>
      <c r="C290" s="114"/>
      <c r="D290" s="104"/>
      <c r="E290" s="48"/>
      <c r="F290" s="104"/>
      <c r="G290" s="114"/>
      <c r="H290" s="114"/>
      <c r="I290" s="117"/>
      <c r="J290" s="114" t="s">
        <v>57</v>
      </c>
      <c r="K290" s="118">
        <v>22123.29</v>
      </c>
      <c r="L290" s="118">
        <v>0</v>
      </c>
      <c r="M290" s="124"/>
    </row>
    <row r="291" s="92" customFormat="1" spans="1:13">
      <c r="A291" s="125"/>
      <c r="B291" s="130"/>
      <c r="C291" s="114"/>
      <c r="D291" s="104"/>
      <c r="E291" s="48"/>
      <c r="F291" s="104"/>
      <c r="G291" s="114"/>
      <c r="H291" s="114"/>
      <c r="I291" s="117"/>
      <c r="J291" s="114" t="s">
        <v>27</v>
      </c>
      <c r="K291" s="118">
        <v>2177390.41</v>
      </c>
      <c r="L291" s="118">
        <v>72.82</v>
      </c>
      <c r="M291" s="127"/>
    </row>
    <row r="292" s="92" customFormat="1" spans="1:13">
      <c r="A292" s="119">
        <f>MAX($A$1:A291)+1</f>
        <v>76</v>
      </c>
      <c r="B292" s="128">
        <v>46050</v>
      </c>
      <c r="C292" s="114" t="s">
        <v>13</v>
      </c>
      <c r="D292" s="104" t="s">
        <v>399</v>
      </c>
      <c r="E292" s="48" t="s">
        <v>400</v>
      </c>
      <c r="F292" s="104" t="s">
        <v>401</v>
      </c>
      <c r="G292" s="114" t="s">
        <v>17</v>
      </c>
      <c r="H292" s="114" t="s">
        <v>402</v>
      </c>
      <c r="I292" s="117" t="s">
        <v>403</v>
      </c>
      <c r="J292" s="114" t="s">
        <v>28</v>
      </c>
      <c r="K292" s="118">
        <v>141025.21</v>
      </c>
      <c r="L292" s="118">
        <v>0</v>
      </c>
      <c r="M292" s="121" t="s">
        <v>150</v>
      </c>
    </row>
    <row r="293" s="92" customFormat="1" spans="1:13">
      <c r="A293" s="122"/>
      <c r="B293" s="129"/>
      <c r="C293" s="114"/>
      <c r="D293" s="104"/>
      <c r="E293" s="48"/>
      <c r="F293" s="104"/>
      <c r="G293" s="114"/>
      <c r="H293" s="114"/>
      <c r="I293" s="117"/>
      <c r="J293" s="114" t="s">
        <v>44</v>
      </c>
      <c r="K293" s="118">
        <v>2155851.11</v>
      </c>
      <c r="L293" s="118">
        <v>942950.56</v>
      </c>
      <c r="M293" s="124"/>
    </row>
    <row r="294" s="92" customFormat="1" spans="1:13">
      <c r="A294" s="122"/>
      <c r="B294" s="129"/>
      <c r="C294" s="114"/>
      <c r="D294" s="104"/>
      <c r="E294" s="48"/>
      <c r="F294" s="104"/>
      <c r="G294" s="114"/>
      <c r="H294" s="114"/>
      <c r="I294" s="117"/>
      <c r="J294" s="114" t="s">
        <v>45</v>
      </c>
      <c r="K294" s="118">
        <v>2679983.71</v>
      </c>
      <c r="L294" s="118">
        <v>0</v>
      </c>
      <c r="M294" s="124"/>
    </row>
    <row r="295" s="92" customFormat="1" spans="1:13">
      <c r="A295" s="122"/>
      <c r="B295" s="129"/>
      <c r="C295" s="114"/>
      <c r="D295" s="104"/>
      <c r="E295" s="48"/>
      <c r="F295" s="104"/>
      <c r="G295" s="114"/>
      <c r="H295" s="114"/>
      <c r="I295" s="117"/>
      <c r="J295" s="114" t="s">
        <v>56</v>
      </c>
      <c r="K295" s="118">
        <v>42733049.67</v>
      </c>
      <c r="L295" s="118">
        <v>32975301.41</v>
      </c>
      <c r="M295" s="124"/>
    </row>
    <row r="296" s="92" customFormat="1" spans="1:13">
      <c r="A296" s="122"/>
      <c r="B296" s="129"/>
      <c r="C296" s="114"/>
      <c r="D296" s="104"/>
      <c r="E296" s="48"/>
      <c r="F296" s="104"/>
      <c r="G296" s="114"/>
      <c r="H296" s="114"/>
      <c r="I296" s="117"/>
      <c r="J296" s="114" t="s">
        <v>57</v>
      </c>
      <c r="K296" s="118">
        <v>111316.71</v>
      </c>
      <c r="L296" s="118">
        <v>0</v>
      </c>
      <c r="M296" s="124"/>
    </row>
    <row r="297" s="92" customFormat="1" spans="1:13">
      <c r="A297" s="125"/>
      <c r="B297" s="130"/>
      <c r="C297" s="114"/>
      <c r="D297" s="104"/>
      <c r="E297" s="48"/>
      <c r="F297" s="104"/>
      <c r="G297" s="114"/>
      <c r="H297" s="114"/>
      <c r="I297" s="117"/>
      <c r="J297" s="114" t="s">
        <v>27</v>
      </c>
      <c r="K297" s="118">
        <v>1273780.39</v>
      </c>
      <c r="L297" s="118">
        <v>0</v>
      </c>
      <c r="M297" s="127"/>
    </row>
    <row r="298" s="92" customFormat="1" spans="1:13">
      <c r="A298" s="119">
        <f>MAX($A$1:A297)+1</f>
        <v>77</v>
      </c>
      <c r="B298" s="128">
        <v>46050</v>
      </c>
      <c r="C298" s="114" t="s">
        <v>13</v>
      </c>
      <c r="D298" s="104" t="s">
        <v>404</v>
      </c>
      <c r="E298" s="48" t="s">
        <v>405</v>
      </c>
      <c r="F298" s="104" t="s">
        <v>406</v>
      </c>
      <c r="G298" s="114" t="s">
        <v>17</v>
      </c>
      <c r="H298" s="114" t="s">
        <v>407</v>
      </c>
      <c r="I298" s="117" t="s">
        <v>408</v>
      </c>
      <c r="J298" s="114" t="s">
        <v>45</v>
      </c>
      <c r="K298" s="118">
        <v>29093.4</v>
      </c>
      <c r="L298" s="118">
        <v>0</v>
      </c>
      <c r="M298" s="121" t="s">
        <v>150</v>
      </c>
    </row>
    <row r="299" s="92" customFormat="1" spans="1:13">
      <c r="A299" s="125"/>
      <c r="B299" s="130"/>
      <c r="C299" s="114"/>
      <c r="D299" s="104"/>
      <c r="E299" s="48"/>
      <c r="F299" s="104"/>
      <c r="G299" s="114"/>
      <c r="H299" s="114"/>
      <c r="I299" s="117"/>
      <c r="J299" s="114" t="s">
        <v>27</v>
      </c>
      <c r="K299" s="118">
        <v>3067571.73</v>
      </c>
      <c r="L299" s="118">
        <v>0</v>
      </c>
      <c r="M299" s="127"/>
    </row>
    <row r="300" s="92" customFormat="1" spans="1:13">
      <c r="A300" s="119">
        <f>MAX($A$1:A299)+1</f>
        <v>78</v>
      </c>
      <c r="B300" s="128">
        <v>46050</v>
      </c>
      <c r="C300" s="114" t="s">
        <v>13</v>
      </c>
      <c r="D300" s="104" t="s">
        <v>409</v>
      </c>
      <c r="E300" s="48" t="s">
        <v>410</v>
      </c>
      <c r="F300" s="104" t="s">
        <v>411</v>
      </c>
      <c r="G300" s="114" t="s">
        <v>17</v>
      </c>
      <c r="H300" s="114" t="s">
        <v>412</v>
      </c>
      <c r="I300" s="117" t="s">
        <v>413</v>
      </c>
      <c r="J300" s="114" t="s">
        <v>44</v>
      </c>
      <c r="K300" s="118">
        <v>1334130.42</v>
      </c>
      <c r="L300" s="118">
        <v>12073.58</v>
      </c>
      <c r="M300" s="121" t="s">
        <v>150</v>
      </c>
    </row>
    <row r="301" s="92" customFormat="1" spans="1:13">
      <c r="A301" s="125"/>
      <c r="B301" s="130"/>
      <c r="C301" s="114"/>
      <c r="D301" s="104"/>
      <c r="E301" s="48"/>
      <c r="F301" s="104"/>
      <c r="G301" s="114"/>
      <c r="H301" s="114"/>
      <c r="I301" s="117"/>
      <c r="J301" s="114" t="s">
        <v>45</v>
      </c>
      <c r="K301" s="118">
        <v>2379767.21</v>
      </c>
      <c r="L301" s="118">
        <v>21832.73</v>
      </c>
      <c r="M301" s="127"/>
    </row>
    <row r="302" s="92" customFormat="1" spans="1:13">
      <c r="A302" s="119">
        <f>MAX($A$1:A301)+1</f>
        <v>79</v>
      </c>
      <c r="B302" s="128">
        <v>46050</v>
      </c>
      <c r="C302" s="114" t="s">
        <v>13</v>
      </c>
      <c r="D302" s="104" t="s">
        <v>414</v>
      </c>
      <c r="E302" s="48" t="s">
        <v>415</v>
      </c>
      <c r="F302" s="104" t="s">
        <v>416</v>
      </c>
      <c r="G302" s="114" t="s">
        <v>17</v>
      </c>
      <c r="H302" s="114" t="s">
        <v>417</v>
      </c>
      <c r="I302" s="117" t="s">
        <v>418</v>
      </c>
      <c r="J302" s="114" t="s">
        <v>28</v>
      </c>
      <c r="K302" s="118">
        <v>23514.71</v>
      </c>
      <c r="L302" s="118">
        <v>0</v>
      </c>
      <c r="M302" s="121" t="s">
        <v>150</v>
      </c>
    </row>
    <row r="303" s="92" customFormat="1" spans="1:13">
      <c r="A303" s="122"/>
      <c r="B303" s="129"/>
      <c r="C303" s="114"/>
      <c r="D303" s="104"/>
      <c r="E303" s="48"/>
      <c r="F303" s="104"/>
      <c r="G303" s="114"/>
      <c r="H303" s="114"/>
      <c r="I303" s="117"/>
      <c r="J303" s="114" t="s">
        <v>79</v>
      </c>
      <c r="K303" s="118">
        <v>511476.98</v>
      </c>
      <c r="L303" s="118">
        <v>0</v>
      </c>
      <c r="M303" s="124"/>
    </row>
    <row r="304" s="92" customFormat="1" spans="1:13">
      <c r="A304" s="122"/>
      <c r="B304" s="129"/>
      <c r="C304" s="114"/>
      <c r="D304" s="104"/>
      <c r="E304" s="48"/>
      <c r="F304" s="104"/>
      <c r="G304" s="114"/>
      <c r="H304" s="114"/>
      <c r="I304" s="117"/>
      <c r="J304" s="114" t="s">
        <v>20</v>
      </c>
      <c r="K304" s="118">
        <v>2498100.75</v>
      </c>
      <c r="L304" s="118">
        <v>0</v>
      </c>
      <c r="M304" s="124"/>
    </row>
    <row r="305" s="92" customFormat="1" spans="1:13">
      <c r="A305" s="125"/>
      <c r="B305" s="130"/>
      <c r="C305" s="114"/>
      <c r="D305" s="104"/>
      <c r="E305" s="48"/>
      <c r="F305" s="104"/>
      <c r="G305" s="114"/>
      <c r="H305" s="114"/>
      <c r="I305" s="117"/>
      <c r="J305" s="114" t="s">
        <v>57</v>
      </c>
      <c r="K305" s="118">
        <v>13707.55</v>
      </c>
      <c r="L305" s="118">
        <v>0</v>
      </c>
      <c r="M305" s="127"/>
    </row>
    <row r="306" s="92" customFormat="1" spans="1:13">
      <c r="A306" s="119">
        <f>MAX($A$1:A305)+1</f>
        <v>80</v>
      </c>
      <c r="B306" s="128">
        <v>46050</v>
      </c>
      <c r="C306" s="114" t="s">
        <v>13</v>
      </c>
      <c r="D306" s="104" t="s">
        <v>419</v>
      </c>
      <c r="E306" s="48" t="s">
        <v>420</v>
      </c>
      <c r="F306" s="104" t="s">
        <v>421</v>
      </c>
      <c r="G306" s="114" t="s">
        <v>17</v>
      </c>
      <c r="H306" s="114" t="s">
        <v>422</v>
      </c>
      <c r="I306" s="117" t="s">
        <v>423</v>
      </c>
      <c r="J306" s="114" t="s">
        <v>28</v>
      </c>
      <c r="K306" s="118">
        <v>272847.57</v>
      </c>
      <c r="L306" s="118">
        <v>272847.57</v>
      </c>
      <c r="M306" s="121" t="s">
        <v>150</v>
      </c>
    </row>
    <row r="307" s="92" customFormat="1" spans="1:13">
      <c r="A307" s="125"/>
      <c r="B307" s="130"/>
      <c r="C307" s="114"/>
      <c r="D307" s="104"/>
      <c r="E307" s="48"/>
      <c r="F307" s="104"/>
      <c r="G307" s="114"/>
      <c r="H307" s="114"/>
      <c r="I307" s="117"/>
      <c r="J307" s="114" t="s">
        <v>27</v>
      </c>
      <c r="K307" s="118">
        <v>3860470.8</v>
      </c>
      <c r="L307" s="118">
        <v>3860470.8</v>
      </c>
      <c r="M307" s="127"/>
    </row>
    <row r="308" s="93" customFormat="1" spans="1:13">
      <c r="A308" s="48">
        <f>MAX($A$1:A307)+1</f>
        <v>81</v>
      </c>
      <c r="B308" s="52">
        <v>46050</v>
      </c>
      <c r="C308" s="48" t="s">
        <v>13</v>
      </c>
      <c r="D308" s="104" t="s">
        <v>424</v>
      </c>
      <c r="E308" s="48" t="s">
        <v>425</v>
      </c>
      <c r="F308" s="48" t="s">
        <v>426</v>
      </c>
      <c r="G308" s="48" t="s">
        <v>17</v>
      </c>
      <c r="H308" s="48" t="s">
        <v>427</v>
      </c>
      <c r="I308" s="111" t="s">
        <v>428</v>
      </c>
      <c r="J308" s="48" t="s">
        <v>27</v>
      </c>
      <c r="K308" s="54">
        <v>459678.02</v>
      </c>
      <c r="L308" s="54">
        <v>0</v>
      </c>
      <c r="M308" s="48" t="s">
        <v>429</v>
      </c>
    </row>
    <row r="309" s="93" customFormat="1" spans="1:13">
      <c r="A309" s="48"/>
      <c r="B309" s="48"/>
      <c r="C309" s="48"/>
      <c r="D309" s="104"/>
      <c r="E309" s="48"/>
      <c r="F309" s="48"/>
      <c r="G309" s="48"/>
      <c r="H309" s="48"/>
      <c r="I309" s="111"/>
      <c r="J309" s="48" t="s">
        <v>28</v>
      </c>
      <c r="K309" s="54">
        <v>14381.47</v>
      </c>
      <c r="L309" s="54">
        <v>0</v>
      </c>
      <c r="M309" s="48"/>
    </row>
    <row r="310" s="93" customFormat="1" spans="1:13">
      <c r="A310" s="48"/>
      <c r="B310" s="48"/>
      <c r="C310" s="48"/>
      <c r="D310" s="104"/>
      <c r="E310" s="48"/>
      <c r="F310" s="48"/>
      <c r="G310" s="48"/>
      <c r="H310" s="48"/>
      <c r="I310" s="111"/>
      <c r="J310" s="48" t="s">
        <v>45</v>
      </c>
      <c r="K310" s="54">
        <v>2072788.7</v>
      </c>
      <c r="L310" s="54">
        <v>0</v>
      </c>
      <c r="M310" s="48"/>
    </row>
    <row r="311" s="93" customFormat="1" spans="1:13">
      <c r="A311" s="48"/>
      <c r="B311" s="48"/>
      <c r="C311" s="48"/>
      <c r="D311" s="104"/>
      <c r="E311" s="48"/>
      <c r="F311" s="48"/>
      <c r="G311" s="48"/>
      <c r="H311" s="48"/>
      <c r="I311" s="111"/>
      <c r="J311" s="48" t="s">
        <v>44</v>
      </c>
      <c r="K311" s="54">
        <v>1184282</v>
      </c>
      <c r="L311" s="54">
        <v>0</v>
      </c>
      <c r="M311" s="48"/>
    </row>
    <row r="312" s="93" customFormat="1" spans="1:13">
      <c r="A312" s="48">
        <f>MAX($A$1:A311)+1</f>
        <v>82</v>
      </c>
      <c r="B312" s="52">
        <v>46050</v>
      </c>
      <c r="C312" s="48" t="s">
        <v>13</v>
      </c>
      <c r="D312" s="104" t="s">
        <v>430</v>
      </c>
      <c r="E312" s="48" t="s">
        <v>431</v>
      </c>
      <c r="F312" s="48" t="s">
        <v>432</v>
      </c>
      <c r="G312" s="48" t="s">
        <v>17</v>
      </c>
      <c r="H312" s="48" t="s">
        <v>433</v>
      </c>
      <c r="I312" s="111" t="s">
        <v>434</v>
      </c>
      <c r="J312" s="48" t="s">
        <v>45</v>
      </c>
      <c r="K312" s="54">
        <v>79724.61</v>
      </c>
      <c r="L312" s="54">
        <v>0</v>
      </c>
      <c r="M312" s="48" t="s">
        <v>429</v>
      </c>
    </row>
    <row r="313" s="93" customFormat="1" spans="1:13">
      <c r="A313" s="48"/>
      <c r="B313" s="48"/>
      <c r="C313" s="48"/>
      <c r="D313" s="104"/>
      <c r="E313" s="48"/>
      <c r="F313" s="48"/>
      <c r="G313" s="48"/>
      <c r="H313" s="48"/>
      <c r="I313" s="111"/>
      <c r="J313" s="48" t="s">
        <v>44</v>
      </c>
      <c r="K313" s="54">
        <v>2144382.6</v>
      </c>
      <c r="L313" s="54">
        <v>0</v>
      </c>
      <c r="M313" s="48"/>
    </row>
    <row r="314" s="93" customFormat="1" spans="1:13">
      <c r="A314" s="48">
        <f>MAX($A$1:A313)+1</f>
        <v>83</v>
      </c>
      <c r="B314" s="52">
        <v>46050</v>
      </c>
      <c r="C314" s="48" t="s">
        <v>13</v>
      </c>
      <c r="D314" s="104" t="s">
        <v>435</v>
      </c>
      <c r="E314" s="48" t="s">
        <v>436</v>
      </c>
      <c r="F314" s="48" t="s">
        <v>437</v>
      </c>
      <c r="G314" s="48" t="s">
        <v>17</v>
      </c>
      <c r="H314" s="48" t="s">
        <v>438</v>
      </c>
      <c r="I314" s="111" t="s">
        <v>439</v>
      </c>
      <c r="J314" s="48" t="s">
        <v>27</v>
      </c>
      <c r="K314" s="54">
        <v>287085.28</v>
      </c>
      <c r="L314" s="54">
        <v>287085.28</v>
      </c>
      <c r="M314" s="48" t="s">
        <v>429</v>
      </c>
    </row>
    <row r="315" s="93" customFormat="1" spans="1:13">
      <c r="A315" s="48"/>
      <c r="B315" s="48"/>
      <c r="C315" s="48"/>
      <c r="D315" s="104"/>
      <c r="E315" s="48"/>
      <c r="F315" s="48"/>
      <c r="G315" s="48"/>
      <c r="H315" s="48"/>
      <c r="I315" s="111"/>
      <c r="J315" s="48" t="s">
        <v>139</v>
      </c>
      <c r="K315" s="54">
        <v>757662.22</v>
      </c>
      <c r="L315" s="54">
        <v>0</v>
      </c>
      <c r="M315" s="48"/>
    </row>
    <row r="316" s="93" customFormat="1" spans="1:13">
      <c r="A316" s="48"/>
      <c r="B316" s="48"/>
      <c r="C316" s="48"/>
      <c r="D316" s="104"/>
      <c r="E316" s="48"/>
      <c r="F316" s="48"/>
      <c r="G316" s="48"/>
      <c r="H316" s="48"/>
      <c r="I316" s="111"/>
      <c r="J316" s="48" t="s">
        <v>20</v>
      </c>
      <c r="K316" s="54">
        <v>188782.71</v>
      </c>
      <c r="L316" s="54">
        <v>0</v>
      </c>
      <c r="M316" s="48"/>
    </row>
    <row r="317" s="93" customFormat="1" spans="1:13">
      <c r="A317" s="48"/>
      <c r="B317" s="48"/>
      <c r="C317" s="48"/>
      <c r="D317" s="104"/>
      <c r="E317" s="48"/>
      <c r="F317" s="48"/>
      <c r="G317" s="48"/>
      <c r="H317" s="48"/>
      <c r="I317" s="111"/>
      <c r="J317" s="48" t="s">
        <v>79</v>
      </c>
      <c r="K317" s="54">
        <v>90.42</v>
      </c>
      <c r="L317" s="54">
        <v>0</v>
      </c>
      <c r="M317" s="48"/>
    </row>
    <row r="318" s="93" customFormat="1" spans="1:13">
      <c r="A318" s="48"/>
      <c r="B318" s="48"/>
      <c r="C318" s="48"/>
      <c r="D318" s="104"/>
      <c r="E318" s="48"/>
      <c r="F318" s="48"/>
      <c r="G318" s="48"/>
      <c r="H318" s="48"/>
      <c r="I318" s="111"/>
      <c r="J318" s="48" t="s">
        <v>28</v>
      </c>
      <c r="K318" s="54">
        <v>43393.96</v>
      </c>
      <c r="L318" s="54">
        <v>2870.85</v>
      </c>
      <c r="M318" s="48"/>
    </row>
    <row r="319" s="93" customFormat="1" spans="1:13">
      <c r="A319" s="48"/>
      <c r="B319" s="48"/>
      <c r="C319" s="48"/>
      <c r="D319" s="104"/>
      <c r="E319" s="48"/>
      <c r="F319" s="48"/>
      <c r="G319" s="48"/>
      <c r="H319" s="48"/>
      <c r="I319" s="111"/>
      <c r="J319" s="48" t="s">
        <v>45</v>
      </c>
      <c r="K319" s="54">
        <v>2175.6</v>
      </c>
      <c r="L319" s="54">
        <v>0</v>
      </c>
      <c r="M319" s="48"/>
    </row>
    <row r="320" s="93" customFormat="1" spans="1:13">
      <c r="A320" s="48"/>
      <c r="B320" s="48"/>
      <c r="C320" s="48"/>
      <c r="D320" s="104"/>
      <c r="E320" s="48"/>
      <c r="F320" s="48"/>
      <c r="G320" s="48"/>
      <c r="H320" s="48"/>
      <c r="I320" s="111"/>
      <c r="J320" s="48" t="s">
        <v>57</v>
      </c>
      <c r="K320" s="54">
        <v>11438.33</v>
      </c>
      <c r="L320" s="54">
        <v>570.63</v>
      </c>
      <c r="M320" s="48"/>
    </row>
    <row r="321" s="93" customFormat="1" spans="1:13">
      <c r="A321" s="48"/>
      <c r="B321" s="48"/>
      <c r="C321" s="48"/>
      <c r="D321" s="104"/>
      <c r="E321" s="48"/>
      <c r="F321" s="48"/>
      <c r="G321" s="48"/>
      <c r="H321" s="48"/>
      <c r="I321" s="111"/>
      <c r="J321" s="48" t="s">
        <v>44</v>
      </c>
      <c r="K321" s="54">
        <v>346159.96</v>
      </c>
      <c r="L321" s="54">
        <v>0</v>
      </c>
      <c r="M321" s="48"/>
    </row>
    <row r="322" s="93" customFormat="1" spans="1:13">
      <c r="A322" s="48"/>
      <c r="B322" s="48"/>
      <c r="C322" s="48"/>
      <c r="D322" s="104"/>
      <c r="E322" s="48"/>
      <c r="F322" s="48"/>
      <c r="G322" s="48"/>
      <c r="H322" s="48"/>
      <c r="I322" s="111"/>
      <c r="J322" s="48" t="s">
        <v>56</v>
      </c>
      <c r="K322" s="54">
        <v>191693.09</v>
      </c>
      <c r="L322" s="54">
        <v>0</v>
      </c>
      <c r="M322" s="48"/>
    </row>
    <row r="323" s="93" customFormat="1" spans="1:13">
      <c r="A323" s="48"/>
      <c r="B323" s="48"/>
      <c r="C323" s="48"/>
      <c r="D323" s="104"/>
      <c r="E323" s="48"/>
      <c r="F323" s="48"/>
      <c r="G323" s="48"/>
      <c r="H323" s="48"/>
      <c r="I323" s="111"/>
      <c r="J323" s="48" t="s">
        <v>306</v>
      </c>
      <c r="K323" s="54">
        <v>225108.24</v>
      </c>
      <c r="L323" s="54">
        <v>0</v>
      </c>
      <c r="M323" s="48"/>
    </row>
    <row r="324" s="93" customFormat="1" spans="1:13">
      <c r="A324" s="48">
        <f>MAX($A$1:A323)+1</f>
        <v>84</v>
      </c>
      <c r="B324" s="52">
        <v>46050</v>
      </c>
      <c r="C324" s="48" t="s">
        <v>13</v>
      </c>
      <c r="D324" s="104" t="s">
        <v>440</v>
      </c>
      <c r="E324" s="48" t="s">
        <v>441</v>
      </c>
      <c r="F324" s="48" t="s">
        <v>442</v>
      </c>
      <c r="G324" s="48" t="s">
        <v>17</v>
      </c>
      <c r="H324" s="48" t="s">
        <v>443</v>
      </c>
      <c r="I324" s="111" t="s">
        <v>444</v>
      </c>
      <c r="J324" s="48" t="s">
        <v>28</v>
      </c>
      <c r="K324" s="54">
        <v>665.09</v>
      </c>
      <c r="L324" s="54">
        <v>0</v>
      </c>
      <c r="M324" s="48" t="s">
        <v>429</v>
      </c>
    </row>
    <row r="325" s="93" customFormat="1" spans="1:13">
      <c r="A325" s="48"/>
      <c r="B325" s="48"/>
      <c r="C325" s="48"/>
      <c r="D325" s="104"/>
      <c r="E325" s="48"/>
      <c r="F325" s="48"/>
      <c r="G325" s="48"/>
      <c r="H325" s="48"/>
      <c r="I325" s="111"/>
      <c r="J325" s="48" t="s">
        <v>45</v>
      </c>
      <c r="K325" s="54">
        <v>3351697.61</v>
      </c>
      <c r="L325" s="54">
        <v>0</v>
      </c>
      <c r="M325" s="48"/>
    </row>
    <row r="326" s="93" customFormat="1" spans="1:13">
      <c r="A326" s="48"/>
      <c r="B326" s="48"/>
      <c r="C326" s="48"/>
      <c r="D326" s="104"/>
      <c r="E326" s="48"/>
      <c r="F326" s="48"/>
      <c r="G326" s="48"/>
      <c r="H326" s="48"/>
      <c r="I326" s="111"/>
      <c r="J326" s="48" t="s">
        <v>57</v>
      </c>
      <c r="K326" s="54">
        <v>1646.39</v>
      </c>
      <c r="L326" s="54">
        <v>0</v>
      </c>
      <c r="M326" s="48"/>
    </row>
    <row r="327" s="93" customFormat="1" spans="1:13">
      <c r="A327" s="48"/>
      <c r="B327" s="48"/>
      <c r="C327" s="48"/>
      <c r="D327" s="104"/>
      <c r="E327" s="48"/>
      <c r="F327" s="48"/>
      <c r="G327" s="48"/>
      <c r="H327" s="48"/>
      <c r="I327" s="111"/>
      <c r="J327" s="48" t="s">
        <v>44</v>
      </c>
      <c r="K327" s="54">
        <v>2095859.59</v>
      </c>
      <c r="L327" s="54">
        <v>0</v>
      </c>
      <c r="M327" s="48"/>
    </row>
    <row r="328" s="93" customFormat="1" spans="1:13">
      <c r="A328" s="48">
        <f>MAX($A$1:A327)+1</f>
        <v>85</v>
      </c>
      <c r="B328" s="52">
        <v>46050</v>
      </c>
      <c r="C328" s="48" t="s">
        <v>13</v>
      </c>
      <c r="D328" s="104" t="s">
        <v>445</v>
      </c>
      <c r="E328" s="48" t="s">
        <v>446</v>
      </c>
      <c r="F328" s="48" t="s">
        <v>447</v>
      </c>
      <c r="G328" s="48" t="s">
        <v>17</v>
      </c>
      <c r="H328" s="48" t="s">
        <v>448</v>
      </c>
      <c r="I328" s="111" t="s">
        <v>449</v>
      </c>
      <c r="J328" s="48" t="s">
        <v>27</v>
      </c>
      <c r="K328" s="54">
        <v>3611105.88</v>
      </c>
      <c r="L328" s="54">
        <v>0</v>
      </c>
      <c r="M328" s="48" t="s">
        <v>429</v>
      </c>
    </row>
    <row r="329" s="93" customFormat="1" spans="1:13">
      <c r="A329" s="48"/>
      <c r="B329" s="48"/>
      <c r="C329" s="48"/>
      <c r="D329" s="104"/>
      <c r="E329" s="48"/>
      <c r="F329" s="48"/>
      <c r="G329" s="48"/>
      <c r="H329" s="48"/>
      <c r="I329" s="111"/>
      <c r="J329" s="48" t="s">
        <v>28</v>
      </c>
      <c r="K329" s="54">
        <v>204012.42</v>
      </c>
      <c r="L329" s="54">
        <v>0</v>
      </c>
      <c r="M329" s="48"/>
    </row>
    <row r="330" s="93" customFormat="1" spans="1:13">
      <c r="A330" s="48"/>
      <c r="B330" s="48"/>
      <c r="C330" s="48"/>
      <c r="D330" s="104"/>
      <c r="E330" s="48"/>
      <c r="F330" s="48"/>
      <c r="G330" s="48"/>
      <c r="H330" s="48"/>
      <c r="I330" s="111"/>
      <c r="J330" s="48" t="s">
        <v>57</v>
      </c>
      <c r="K330" s="54">
        <v>20100</v>
      </c>
      <c r="L330" s="54">
        <v>0</v>
      </c>
      <c r="M330" s="48"/>
    </row>
    <row r="331" s="93" customFormat="1" spans="1:13">
      <c r="A331" s="48">
        <f>MAX($A$1:A330)+1</f>
        <v>86</v>
      </c>
      <c r="B331" s="52">
        <v>46050</v>
      </c>
      <c r="C331" s="48" t="s">
        <v>13</v>
      </c>
      <c r="D331" s="104" t="s">
        <v>450</v>
      </c>
      <c r="E331" s="48" t="s">
        <v>451</v>
      </c>
      <c r="F331" s="48" t="s">
        <v>452</v>
      </c>
      <c r="G331" s="48" t="s">
        <v>17</v>
      </c>
      <c r="H331" s="48" t="s">
        <v>453</v>
      </c>
      <c r="I331" s="111" t="s">
        <v>454</v>
      </c>
      <c r="J331" s="48" t="s">
        <v>27</v>
      </c>
      <c r="K331" s="54">
        <v>2726699.23</v>
      </c>
      <c r="L331" s="54">
        <v>423353.51</v>
      </c>
      <c r="M331" s="48" t="s">
        <v>429</v>
      </c>
    </row>
    <row r="332" s="93" customFormat="1" spans="1:13">
      <c r="A332" s="48"/>
      <c r="B332" s="48"/>
      <c r="C332" s="48"/>
      <c r="D332" s="104"/>
      <c r="E332" s="48"/>
      <c r="F332" s="48"/>
      <c r="G332" s="48"/>
      <c r="H332" s="48"/>
      <c r="I332" s="111"/>
      <c r="J332" s="48" t="s">
        <v>28</v>
      </c>
      <c r="K332" s="54">
        <v>121221.12</v>
      </c>
      <c r="L332" s="54">
        <v>21167.67</v>
      </c>
      <c r="M332" s="48"/>
    </row>
    <row r="333" s="93" customFormat="1" spans="1:13">
      <c r="A333" s="48"/>
      <c r="B333" s="48"/>
      <c r="C333" s="48"/>
      <c r="D333" s="104"/>
      <c r="E333" s="48"/>
      <c r="F333" s="48"/>
      <c r="G333" s="48"/>
      <c r="H333" s="48"/>
      <c r="I333" s="111"/>
      <c r="J333" s="48" t="s">
        <v>57</v>
      </c>
      <c r="K333" s="54">
        <v>6043.41</v>
      </c>
      <c r="L333" s="54">
        <v>6043.41</v>
      </c>
      <c r="M333" s="48"/>
    </row>
    <row r="334" s="93" customFormat="1" spans="1:13">
      <c r="A334" s="48"/>
      <c r="B334" s="48"/>
      <c r="C334" s="48"/>
      <c r="D334" s="104"/>
      <c r="E334" s="48"/>
      <c r="F334" s="48"/>
      <c r="G334" s="48"/>
      <c r="H334" s="48"/>
      <c r="I334" s="111"/>
      <c r="J334" s="48" t="s">
        <v>56</v>
      </c>
      <c r="K334" s="54">
        <v>418334.19</v>
      </c>
      <c r="L334" s="54">
        <v>84670.73</v>
      </c>
      <c r="M334" s="48"/>
    </row>
    <row r="335" s="93" customFormat="1" spans="1:13">
      <c r="A335" s="48">
        <f>MAX($A$1:A334)+1</f>
        <v>87</v>
      </c>
      <c r="B335" s="52">
        <v>46050</v>
      </c>
      <c r="C335" s="48" t="s">
        <v>13</v>
      </c>
      <c r="D335" s="104" t="s">
        <v>455</v>
      </c>
      <c r="E335" s="48" t="s">
        <v>456</v>
      </c>
      <c r="F335" s="48" t="s">
        <v>457</v>
      </c>
      <c r="G335" s="48" t="s">
        <v>17</v>
      </c>
      <c r="H335" s="48" t="s">
        <v>458</v>
      </c>
      <c r="I335" s="111" t="s">
        <v>459</v>
      </c>
      <c r="J335" s="48" t="s">
        <v>27</v>
      </c>
      <c r="K335" s="54">
        <v>18143544.7</v>
      </c>
      <c r="L335" s="54">
        <v>0</v>
      </c>
      <c r="M335" s="48" t="s">
        <v>429</v>
      </c>
    </row>
    <row r="336" s="93" customFormat="1" spans="1:13">
      <c r="A336" s="48"/>
      <c r="B336" s="48"/>
      <c r="C336" s="48"/>
      <c r="D336" s="104"/>
      <c r="E336" s="48"/>
      <c r="F336" s="48"/>
      <c r="G336" s="48"/>
      <c r="H336" s="48"/>
      <c r="I336" s="111"/>
      <c r="J336" s="48" t="s">
        <v>28</v>
      </c>
      <c r="K336" s="54">
        <v>407938.44</v>
      </c>
      <c r="L336" s="54">
        <v>0</v>
      </c>
      <c r="M336" s="48"/>
    </row>
    <row r="337" s="93" customFormat="1" spans="1:13">
      <c r="A337" s="48"/>
      <c r="B337" s="48"/>
      <c r="C337" s="48"/>
      <c r="D337" s="104"/>
      <c r="E337" s="48"/>
      <c r="F337" s="48"/>
      <c r="G337" s="48"/>
      <c r="H337" s="48"/>
      <c r="I337" s="111"/>
      <c r="J337" s="48" t="s">
        <v>45</v>
      </c>
      <c r="K337" s="54">
        <v>43173.1</v>
      </c>
      <c r="L337" s="54">
        <v>43173.1</v>
      </c>
      <c r="M337" s="48"/>
    </row>
    <row r="338" s="93" customFormat="1" spans="1:13">
      <c r="A338" s="48"/>
      <c r="B338" s="48"/>
      <c r="C338" s="48"/>
      <c r="D338" s="104"/>
      <c r="E338" s="48"/>
      <c r="F338" s="48"/>
      <c r="G338" s="48"/>
      <c r="H338" s="48"/>
      <c r="I338" s="111"/>
      <c r="J338" s="48" t="s">
        <v>44</v>
      </c>
      <c r="K338" s="54">
        <v>8203.68</v>
      </c>
      <c r="L338" s="54">
        <v>0</v>
      </c>
      <c r="M338" s="48"/>
    </row>
    <row r="339" s="93" customFormat="1" spans="1:13">
      <c r="A339" s="48"/>
      <c r="B339" s="48"/>
      <c r="C339" s="48"/>
      <c r="D339" s="104"/>
      <c r="E339" s="48"/>
      <c r="F339" s="48"/>
      <c r="G339" s="48"/>
      <c r="H339" s="48"/>
      <c r="I339" s="111"/>
      <c r="J339" s="48" t="s">
        <v>56</v>
      </c>
      <c r="K339" s="54">
        <v>5413679.37</v>
      </c>
      <c r="L339" s="54">
        <v>0</v>
      </c>
      <c r="M339" s="48"/>
    </row>
    <row r="340" s="93" customFormat="1" spans="1:13">
      <c r="A340" s="48">
        <f>MAX($A$1:A339)+1</f>
        <v>88</v>
      </c>
      <c r="B340" s="52">
        <v>46050</v>
      </c>
      <c r="C340" s="48" t="s">
        <v>13</v>
      </c>
      <c r="D340" s="104" t="s">
        <v>460</v>
      </c>
      <c r="E340" s="48" t="s">
        <v>461</v>
      </c>
      <c r="F340" s="48" t="s">
        <v>457</v>
      </c>
      <c r="G340" s="48" t="s">
        <v>17</v>
      </c>
      <c r="H340" s="48" t="s">
        <v>458</v>
      </c>
      <c r="I340" s="111" t="s">
        <v>462</v>
      </c>
      <c r="J340" s="48" t="s">
        <v>27</v>
      </c>
      <c r="K340" s="54">
        <v>1492904.8</v>
      </c>
      <c r="L340" s="54">
        <v>0</v>
      </c>
      <c r="M340" s="48" t="s">
        <v>429</v>
      </c>
    </row>
    <row r="341" s="93" customFormat="1" spans="1:13">
      <c r="A341" s="48"/>
      <c r="B341" s="48"/>
      <c r="C341" s="48"/>
      <c r="D341" s="104"/>
      <c r="E341" s="48"/>
      <c r="F341" s="48"/>
      <c r="G341" s="48"/>
      <c r="H341" s="48"/>
      <c r="I341" s="111"/>
      <c r="J341" s="48" t="s">
        <v>20</v>
      </c>
      <c r="K341" s="54">
        <v>14806.55</v>
      </c>
      <c r="L341" s="54">
        <v>0</v>
      </c>
      <c r="M341" s="48"/>
    </row>
    <row r="342" s="93" customFormat="1" spans="1:13">
      <c r="A342" s="48"/>
      <c r="B342" s="48"/>
      <c r="C342" s="48"/>
      <c r="D342" s="104"/>
      <c r="E342" s="48"/>
      <c r="F342" s="48"/>
      <c r="G342" s="48"/>
      <c r="H342" s="48"/>
      <c r="I342" s="111"/>
      <c r="J342" s="48" t="s">
        <v>28</v>
      </c>
      <c r="K342" s="54">
        <v>5451.7</v>
      </c>
      <c r="L342" s="54">
        <v>0</v>
      </c>
      <c r="M342" s="48"/>
    </row>
    <row r="343" s="93" customFormat="1" spans="1:13">
      <c r="A343" s="48"/>
      <c r="B343" s="48"/>
      <c r="C343" s="48"/>
      <c r="D343" s="104"/>
      <c r="E343" s="48"/>
      <c r="F343" s="48"/>
      <c r="G343" s="48"/>
      <c r="H343" s="48"/>
      <c r="I343" s="111"/>
      <c r="J343" s="48" t="s">
        <v>57</v>
      </c>
      <c r="K343" s="54">
        <v>330.71</v>
      </c>
      <c r="L343" s="54">
        <v>0</v>
      </c>
      <c r="M343" s="48"/>
    </row>
    <row r="344" s="93" customFormat="1" spans="1:13">
      <c r="A344" s="48"/>
      <c r="B344" s="48"/>
      <c r="C344" s="48"/>
      <c r="D344" s="104"/>
      <c r="E344" s="48"/>
      <c r="F344" s="48"/>
      <c r="G344" s="48"/>
      <c r="H344" s="48"/>
      <c r="I344" s="111"/>
      <c r="J344" s="48" t="s">
        <v>44</v>
      </c>
      <c r="K344" s="54">
        <v>2734.56</v>
      </c>
      <c r="L344" s="54">
        <v>2734.56</v>
      </c>
      <c r="M344" s="48"/>
    </row>
    <row r="345" s="93" customFormat="1" spans="1:13">
      <c r="A345" s="48"/>
      <c r="B345" s="48"/>
      <c r="C345" s="48"/>
      <c r="D345" s="104"/>
      <c r="E345" s="48"/>
      <c r="F345" s="48"/>
      <c r="G345" s="48"/>
      <c r="H345" s="48"/>
      <c r="I345" s="111"/>
      <c r="J345" s="48" t="s">
        <v>56</v>
      </c>
      <c r="K345" s="54">
        <v>3084853.93</v>
      </c>
      <c r="L345" s="54">
        <v>0</v>
      </c>
      <c r="M345" s="48"/>
    </row>
    <row r="346" s="93" customFormat="1" spans="1:13">
      <c r="A346" s="48">
        <f>MAX($A$1:A345)+1</f>
        <v>89</v>
      </c>
      <c r="B346" s="52">
        <v>46050</v>
      </c>
      <c r="C346" s="48" t="s">
        <v>13</v>
      </c>
      <c r="D346" s="104" t="s">
        <v>463</v>
      </c>
      <c r="E346" s="48" t="s">
        <v>464</v>
      </c>
      <c r="F346" s="48" t="s">
        <v>465</v>
      </c>
      <c r="G346" s="48" t="s">
        <v>17</v>
      </c>
      <c r="H346" s="48" t="s">
        <v>466</v>
      </c>
      <c r="I346" s="111" t="s">
        <v>467</v>
      </c>
      <c r="J346" s="48" t="s">
        <v>27</v>
      </c>
      <c r="K346" s="54">
        <v>11517001.09</v>
      </c>
      <c r="L346" s="54">
        <v>0</v>
      </c>
      <c r="M346" s="48" t="s">
        <v>429</v>
      </c>
    </row>
    <row r="347" s="93" customFormat="1" spans="1:13">
      <c r="A347" s="48"/>
      <c r="B347" s="48"/>
      <c r="C347" s="48"/>
      <c r="D347" s="104"/>
      <c r="E347" s="48"/>
      <c r="F347" s="48"/>
      <c r="G347" s="48"/>
      <c r="H347" s="48"/>
      <c r="I347" s="111"/>
      <c r="J347" s="48" t="s">
        <v>161</v>
      </c>
      <c r="K347" s="54">
        <v>32</v>
      </c>
      <c r="L347" s="54">
        <v>0</v>
      </c>
      <c r="M347" s="48"/>
    </row>
    <row r="348" s="93" customFormat="1" spans="1:13">
      <c r="A348" s="48"/>
      <c r="B348" s="48"/>
      <c r="C348" s="48"/>
      <c r="D348" s="104"/>
      <c r="E348" s="48"/>
      <c r="F348" s="48"/>
      <c r="G348" s="48"/>
      <c r="H348" s="48"/>
      <c r="I348" s="111"/>
      <c r="J348" s="48" t="s">
        <v>28</v>
      </c>
      <c r="K348" s="54">
        <v>648239.52</v>
      </c>
      <c r="L348" s="54">
        <v>0</v>
      </c>
      <c r="M348" s="48"/>
    </row>
    <row r="349" s="93" customFormat="1" spans="1:13">
      <c r="A349" s="48"/>
      <c r="B349" s="48"/>
      <c r="C349" s="48"/>
      <c r="D349" s="104"/>
      <c r="E349" s="48"/>
      <c r="F349" s="48"/>
      <c r="G349" s="48"/>
      <c r="H349" s="48"/>
      <c r="I349" s="111"/>
      <c r="J349" s="48" t="s">
        <v>45</v>
      </c>
      <c r="K349" s="54">
        <v>3026657.51</v>
      </c>
      <c r="L349" s="54">
        <v>0</v>
      </c>
      <c r="M349" s="48"/>
    </row>
    <row r="350" s="93" customFormat="1" spans="1:13">
      <c r="A350" s="48"/>
      <c r="B350" s="48"/>
      <c r="C350" s="48"/>
      <c r="D350" s="104"/>
      <c r="E350" s="48"/>
      <c r="F350" s="48"/>
      <c r="G350" s="48"/>
      <c r="H350" s="48"/>
      <c r="I350" s="111"/>
      <c r="J350" s="48" t="s">
        <v>57</v>
      </c>
      <c r="K350" s="54">
        <v>8971.33</v>
      </c>
      <c r="L350" s="54">
        <v>0</v>
      </c>
      <c r="M350" s="48"/>
    </row>
    <row r="351" s="93" customFormat="1" spans="1:13">
      <c r="A351" s="48"/>
      <c r="B351" s="48"/>
      <c r="C351" s="48"/>
      <c r="D351" s="104"/>
      <c r="E351" s="48"/>
      <c r="F351" s="48"/>
      <c r="G351" s="48"/>
      <c r="H351" s="48"/>
      <c r="I351" s="111"/>
      <c r="J351" s="48" t="s">
        <v>44</v>
      </c>
      <c r="K351" s="54">
        <v>4695770.82</v>
      </c>
      <c r="L351" s="54">
        <v>0</v>
      </c>
      <c r="M351" s="48"/>
    </row>
    <row r="352" s="93" customFormat="1" spans="1:13">
      <c r="A352" s="48"/>
      <c r="B352" s="48"/>
      <c r="C352" s="48"/>
      <c r="D352" s="104"/>
      <c r="E352" s="48"/>
      <c r="F352" s="48"/>
      <c r="G352" s="48"/>
      <c r="H352" s="48"/>
      <c r="I352" s="111"/>
      <c r="J352" s="48" t="s">
        <v>91</v>
      </c>
      <c r="K352" s="54">
        <v>16843.45</v>
      </c>
      <c r="L352" s="54">
        <v>0</v>
      </c>
      <c r="M352" s="48"/>
    </row>
    <row r="353" s="48" customFormat="1" ht="21.6" spans="1:13">
      <c r="A353" s="48">
        <f>MAX($A$1:A352)+1</f>
        <v>90</v>
      </c>
      <c r="B353" s="52">
        <v>46050</v>
      </c>
      <c r="C353" s="48" t="s">
        <v>13</v>
      </c>
      <c r="D353" s="104" t="s">
        <v>468</v>
      </c>
      <c r="E353" s="48" t="s">
        <v>469</v>
      </c>
      <c r="F353" s="48" t="s">
        <v>470</v>
      </c>
      <c r="G353" s="48" t="s">
        <v>17</v>
      </c>
      <c r="H353" s="48" t="s">
        <v>471</v>
      </c>
      <c r="I353" s="111" t="s">
        <v>472</v>
      </c>
      <c r="J353" s="48" t="s">
        <v>56</v>
      </c>
      <c r="K353" s="54">
        <v>14343207.87</v>
      </c>
      <c r="L353" s="54">
        <v>0</v>
      </c>
      <c r="M353" s="48" t="s">
        <v>429</v>
      </c>
    </row>
    <row r="354" s="94" customFormat="1" spans="1:13">
      <c r="A354" s="104">
        <f>MAX($A$1:A353)+1</f>
        <v>91</v>
      </c>
      <c r="B354" s="113">
        <v>46050</v>
      </c>
      <c r="C354" s="104" t="s">
        <v>13</v>
      </c>
      <c r="D354" s="104" t="s">
        <v>473</v>
      </c>
      <c r="E354" s="104" t="s">
        <v>474</v>
      </c>
      <c r="F354" s="104" t="s">
        <v>475</v>
      </c>
      <c r="G354" s="104" t="s">
        <v>17</v>
      </c>
      <c r="H354" s="104" t="s">
        <v>476</v>
      </c>
      <c r="I354" s="111" t="s">
        <v>477</v>
      </c>
      <c r="J354" s="48" t="s">
        <v>27</v>
      </c>
      <c r="K354" s="51">
        <v>7213186.49</v>
      </c>
      <c r="L354" s="54">
        <v>0</v>
      </c>
      <c r="M354" s="105" t="s">
        <v>478</v>
      </c>
    </row>
    <row r="355" s="94" customFormat="1" spans="1:13">
      <c r="A355" s="104"/>
      <c r="B355" s="104"/>
      <c r="C355" s="104"/>
      <c r="D355" s="104"/>
      <c r="E355" s="104"/>
      <c r="F355" s="104"/>
      <c r="G355" s="104"/>
      <c r="H355" s="104"/>
      <c r="I355" s="111"/>
      <c r="J355" s="48" t="s">
        <v>28</v>
      </c>
      <c r="K355" s="51">
        <v>435586.11</v>
      </c>
      <c r="L355" s="54">
        <v>0</v>
      </c>
      <c r="M355" s="107"/>
    </row>
    <row r="356" s="94" customFormat="1" spans="1:13">
      <c r="A356" s="104"/>
      <c r="B356" s="104"/>
      <c r="C356" s="104"/>
      <c r="D356" s="104"/>
      <c r="E356" s="104"/>
      <c r="F356" s="104"/>
      <c r="G356" s="104"/>
      <c r="H356" s="104"/>
      <c r="I356" s="111"/>
      <c r="J356" s="48" t="s">
        <v>57</v>
      </c>
      <c r="K356" s="51">
        <v>32787.33</v>
      </c>
      <c r="L356" s="54">
        <v>0</v>
      </c>
      <c r="M356" s="107"/>
    </row>
    <row r="357" s="94" customFormat="1" spans="1:13">
      <c r="A357" s="104"/>
      <c r="B357" s="104"/>
      <c r="C357" s="104"/>
      <c r="D357" s="104"/>
      <c r="E357" s="104"/>
      <c r="F357" s="104"/>
      <c r="G357" s="104"/>
      <c r="H357" s="104"/>
      <c r="I357" s="111"/>
      <c r="J357" s="48" t="s">
        <v>44</v>
      </c>
      <c r="K357" s="51">
        <v>108068.2</v>
      </c>
      <c r="L357" s="54">
        <v>0</v>
      </c>
      <c r="M357" s="107"/>
    </row>
    <row r="358" s="94" customFormat="1" spans="1:13">
      <c r="A358" s="104"/>
      <c r="B358" s="104"/>
      <c r="C358" s="104"/>
      <c r="D358" s="104"/>
      <c r="E358" s="104"/>
      <c r="F358" s="104"/>
      <c r="G358" s="104"/>
      <c r="H358" s="104"/>
      <c r="I358" s="111"/>
      <c r="J358" s="48" t="s">
        <v>56</v>
      </c>
      <c r="K358" s="51">
        <v>2437970.87</v>
      </c>
      <c r="L358" s="54">
        <v>0</v>
      </c>
      <c r="M358" s="109"/>
    </row>
    <row r="359" s="94" customFormat="1" spans="1:13">
      <c r="A359" s="104">
        <f>MAX($A$1:A358)+1</f>
        <v>92</v>
      </c>
      <c r="B359" s="113">
        <v>46050</v>
      </c>
      <c r="C359" s="104" t="s">
        <v>13</v>
      </c>
      <c r="D359" s="104" t="s">
        <v>479</v>
      </c>
      <c r="E359" s="104" t="s">
        <v>480</v>
      </c>
      <c r="F359" s="104" t="s">
        <v>481</v>
      </c>
      <c r="G359" s="104" t="s">
        <v>17</v>
      </c>
      <c r="H359" s="104" t="s">
        <v>210</v>
      </c>
      <c r="I359" s="111" t="s">
        <v>482</v>
      </c>
      <c r="J359" s="48" t="s">
        <v>57</v>
      </c>
      <c r="K359" s="51">
        <v>66471.44</v>
      </c>
      <c r="L359" s="54">
        <v>150.5</v>
      </c>
      <c r="M359" s="105" t="s">
        <v>478</v>
      </c>
    </row>
    <row r="360" s="94" customFormat="1" spans="1:13">
      <c r="A360" s="104"/>
      <c r="B360" s="104"/>
      <c r="C360" s="104"/>
      <c r="D360" s="104"/>
      <c r="E360" s="104"/>
      <c r="F360" s="104"/>
      <c r="G360" s="104"/>
      <c r="H360" s="104"/>
      <c r="I360" s="111"/>
      <c r="J360" s="48" t="s">
        <v>128</v>
      </c>
      <c r="K360" s="51">
        <v>4974930.87</v>
      </c>
      <c r="L360" s="54">
        <v>0</v>
      </c>
      <c r="M360" s="109"/>
    </row>
    <row r="361" s="96" customFormat="1" spans="1:13">
      <c r="A361" s="114">
        <f>MAX($A$1:A360)+1</f>
        <v>93</v>
      </c>
      <c r="B361" s="115">
        <v>46050</v>
      </c>
      <c r="C361" s="48" t="s">
        <v>13</v>
      </c>
      <c r="D361" s="104" t="s">
        <v>483</v>
      </c>
      <c r="E361" s="48" t="s">
        <v>484</v>
      </c>
      <c r="F361" s="48" t="s">
        <v>485</v>
      </c>
      <c r="G361" s="48" t="s">
        <v>17</v>
      </c>
      <c r="H361" s="48" t="s">
        <v>486</v>
      </c>
      <c r="I361" s="111" t="s">
        <v>487</v>
      </c>
      <c r="J361" s="48" t="s">
        <v>85</v>
      </c>
      <c r="K361" s="54">
        <v>12815367.46</v>
      </c>
      <c r="L361" s="54">
        <v>0</v>
      </c>
      <c r="M361" s="131" t="s">
        <v>488</v>
      </c>
    </row>
    <row r="362" s="96" customFormat="1" spans="1:13">
      <c r="A362" s="114"/>
      <c r="B362" s="114"/>
      <c r="C362" s="48"/>
      <c r="D362" s="104"/>
      <c r="E362" s="48"/>
      <c r="F362" s="48"/>
      <c r="G362" s="48"/>
      <c r="H362" s="48"/>
      <c r="I362" s="111"/>
      <c r="J362" s="48" t="s">
        <v>28</v>
      </c>
      <c r="K362" s="54">
        <v>151127.74</v>
      </c>
      <c r="L362" s="54">
        <v>0</v>
      </c>
      <c r="M362" s="132"/>
    </row>
    <row r="363" s="96" customFormat="1" spans="1:13">
      <c r="A363" s="114"/>
      <c r="B363" s="114"/>
      <c r="C363" s="48"/>
      <c r="D363" s="104"/>
      <c r="E363" s="48"/>
      <c r="F363" s="48"/>
      <c r="G363" s="48"/>
      <c r="H363" s="48"/>
      <c r="I363" s="111"/>
      <c r="J363" s="48" t="s">
        <v>45</v>
      </c>
      <c r="K363" s="54">
        <v>1883944.22</v>
      </c>
      <c r="L363" s="54">
        <v>0</v>
      </c>
      <c r="M363" s="132"/>
    </row>
    <row r="364" s="96" customFormat="1" spans="1:13">
      <c r="A364" s="114"/>
      <c r="B364" s="114"/>
      <c r="C364" s="48"/>
      <c r="D364" s="104"/>
      <c r="E364" s="48"/>
      <c r="F364" s="48"/>
      <c r="G364" s="48"/>
      <c r="H364" s="48"/>
      <c r="I364" s="111"/>
      <c r="J364" s="48" t="s">
        <v>57</v>
      </c>
      <c r="K364" s="54">
        <v>9381.94</v>
      </c>
      <c r="L364" s="54">
        <v>0</v>
      </c>
      <c r="M364" s="132"/>
    </row>
    <row r="365" s="96" customFormat="1" spans="1:13">
      <c r="A365" s="114"/>
      <c r="B365" s="114"/>
      <c r="C365" s="48"/>
      <c r="D365" s="104"/>
      <c r="E365" s="48"/>
      <c r="F365" s="48"/>
      <c r="G365" s="48"/>
      <c r="H365" s="48"/>
      <c r="I365" s="111"/>
      <c r="J365" s="48" t="s">
        <v>44</v>
      </c>
      <c r="K365" s="54">
        <v>1861102.76</v>
      </c>
      <c r="L365" s="54">
        <v>0</v>
      </c>
      <c r="M365" s="133"/>
    </row>
    <row r="366" s="96" customFormat="1" spans="1:13">
      <c r="A366" s="114">
        <f>MAX($A$1:A365)+1</f>
        <v>94</v>
      </c>
      <c r="B366" s="115">
        <v>46050</v>
      </c>
      <c r="C366" s="48" t="s">
        <v>13</v>
      </c>
      <c r="D366" s="116" t="s">
        <v>489</v>
      </c>
      <c r="E366" s="114" t="s">
        <v>490</v>
      </c>
      <c r="F366" s="116" t="s">
        <v>491</v>
      </c>
      <c r="G366" s="48" t="s">
        <v>17</v>
      </c>
      <c r="H366" s="114" t="s">
        <v>492</v>
      </c>
      <c r="I366" s="117" t="s">
        <v>493</v>
      </c>
      <c r="J366" s="48" t="s">
        <v>27</v>
      </c>
      <c r="K366" s="54">
        <v>225530.39</v>
      </c>
      <c r="L366" s="54">
        <v>225530.39</v>
      </c>
      <c r="M366" s="131" t="s">
        <v>488</v>
      </c>
    </row>
    <row r="367" s="96" customFormat="1" spans="1:13">
      <c r="A367" s="114"/>
      <c r="B367" s="114"/>
      <c r="C367" s="48"/>
      <c r="D367" s="116"/>
      <c r="E367" s="114"/>
      <c r="F367" s="114"/>
      <c r="G367" s="48"/>
      <c r="H367" s="114"/>
      <c r="I367" s="117"/>
      <c r="J367" s="48" t="s">
        <v>20</v>
      </c>
      <c r="K367" s="54">
        <v>2135945.24</v>
      </c>
      <c r="L367" s="54">
        <v>2135945.24</v>
      </c>
      <c r="M367" s="133"/>
    </row>
    <row r="368" s="96" customFormat="1" spans="1:13">
      <c r="A368" s="114">
        <f>MAX($A$1:A367)+1</f>
        <v>95</v>
      </c>
      <c r="B368" s="115">
        <v>46050</v>
      </c>
      <c r="C368" s="48" t="s">
        <v>13</v>
      </c>
      <c r="D368" s="104" t="s">
        <v>494</v>
      </c>
      <c r="E368" s="48" t="s">
        <v>495</v>
      </c>
      <c r="F368" s="48" t="s">
        <v>496</v>
      </c>
      <c r="G368" s="48" t="s">
        <v>17</v>
      </c>
      <c r="H368" s="48" t="s">
        <v>497</v>
      </c>
      <c r="I368" s="111" t="s">
        <v>498</v>
      </c>
      <c r="J368" s="48" t="s">
        <v>27</v>
      </c>
      <c r="K368" s="54">
        <v>1744641.04</v>
      </c>
      <c r="L368" s="54">
        <v>0</v>
      </c>
      <c r="M368" s="131" t="s">
        <v>488</v>
      </c>
    </row>
    <row r="369" s="96" customFormat="1" spans="1:13">
      <c r="A369" s="114"/>
      <c r="B369" s="114"/>
      <c r="C369" s="48"/>
      <c r="D369" s="104"/>
      <c r="E369" s="48"/>
      <c r="F369" s="48"/>
      <c r="G369" s="48"/>
      <c r="H369" s="48"/>
      <c r="I369" s="111"/>
      <c r="J369" s="48" t="s">
        <v>161</v>
      </c>
      <c r="K369" s="54">
        <v>72869.84</v>
      </c>
      <c r="L369" s="54">
        <v>0</v>
      </c>
      <c r="M369" s="132"/>
    </row>
    <row r="370" s="96" customFormat="1" spans="1:13">
      <c r="A370" s="114"/>
      <c r="B370" s="114"/>
      <c r="C370" s="48"/>
      <c r="D370" s="104"/>
      <c r="E370" s="48"/>
      <c r="F370" s="48"/>
      <c r="G370" s="48"/>
      <c r="H370" s="48"/>
      <c r="I370" s="111"/>
      <c r="J370" s="48" t="s">
        <v>28</v>
      </c>
      <c r="K370" s="54">
        <v>42459.32</v>
      </c>
      <c r="L370" s="54">
        <v>0</v>
      </c>
      <c r="M370" s="132"/>
    </row>
    <row r="371" s="96" customFormat="1" spans="1:13">
      <c r="A371" s="114"/>
      <c r="B371" s="114"/>
      <c r="C371" s="48"/>
      <c r="D371" s="104"/>
      <c r="E371" s="48"/>
      <c r="F371" s="48"/>
      <c r="G371" s="48"/>
      <c r="H371" s="48"/>
      <c r="I371" s="111"/>
      <c r="J371" s="48" t="s">
        <v>45</v>
      </c>
      <c r="K371" s="54">
        <v>205239.28</v>
      </c>
      <c r="L371" s="54">
        <v>0</v>
      </c>
      <c r="M371" s="132"/>
    </row>
    <row r="372" s="96" customFormat="1" spans="1:13">
      <c r="A372" s="114"/>
      <c r="B372" s="114"/>
      <c r="C372" s="48"/>
      <c r="D372" s="104"/>
      <c r="E372" s="48"/>
      <c r="F372" s="48"/>
      <c r="G372" s="48"/>
      <c r="H372" s="48"/>
      <c r="I372" s="111"/>
      <c r="J372" s="48" t="s">
        <v>44</v>
      </c>
      <c r="K372" s="54">
        <v>766267.5</v>
      </c>
      <c r="L372" s="54">
        <v>0</v>
      </c>
      <c r="M372" s="133"/>
    </row>
    <row r="373" s="96" customFormat="1" spans="1:13">
      <c r="A373" s="114">
        <f>MAX($A$1:A372)+1</f>
        <v>96</v>
      </c>
      <c r="B373" s="115">
        <v>46050</v>
      </c>
      <c r="C373" s="48" t="s">
        <v>13</v>
      </c>
      <c r="D373" s="104" t="s">
        <v>499</v>
      </c>
      <c r="E373" s="48" t="s">
        <v>500</v>
      </c>
      <c r="F373" s="104" t="s">
        <v>501</v>
      </c>
      <c r="G373" s="48" t="s">
        <v>17</v>
      </c>
      <c r="H373" s="48" t="s">
        <v>502</v>
      </c>
      <c r="I373" s="111" t="s">
        <v>503</v>
      </c>
      <c r="J373" s="48" t="s">
        <v>27</v>
      </c>
      <c r="K373" s="54">
        <v>2722271.75</v>
      </c>
      <c r="L373" s="54">
        <v>0</v>
      </c>
      <c r="M373" s="131" t="s">
        <v>488</v>
      </c>
    </row>
    <row r="374" s="96" customFormat="1" spans="1:13">
      <c r="A374" s="114"/>
      <c r="B374" s="114"/>
      <c r="C374" s="48"/>
      <c r="D374" s="104"/>
      <c r="E374" s="48"/>
      <c r="F374" s="48"/>
      <c r="G374" s="48"/>
      <c r="H374" s="48"/>
      <c r="I374" s="111"/>
      <c r="J374" s="48" t="s">
        <v>28</v>
      </c>
      <c r="K374" s="54">
        <v>136618.35</v>
      </c>
      <c r="L374" s="54">
        <v>0</v>
      </c>
      <c r="M374" s="132"/>
    </row>
    <row r="375" s="96" customFormat="1" spans="1:13">
      <c r="A375" s="114"/>
      <c r="B375" s="114"/>
      <c r="C375" s="48"/>
      <c r="D375" s="104"/>
      <c r="E375" s="48"/>
      <c r="F375" s="48"/>
      <c r="G375" s="48"/>
      <c r="H375" s="48"/>
      <c r="I375" s="111"/>
      <c r="J375" s="48" t="s">
        <v>45</v>
      </c>
      <c r="K375" s="54">
        <v>3884.83</v>
      </c>
      <c r="L375" s="54">
        <v>0</v>
      </c>
      <c r="M375" s="132"/>
    </row>
    <row r="376" s="96" customFormat="1" spans="1:13">
      <c r="A376" s="114"/>
      <c r="B376" s="114"/>
      <c r="C376" s="48"/>
      <c r="D376" s="104"/>
      <c r="E376" s="48"/>
      <c r="F376" s="48"/>
      <c r="G376" s="48"/>
      <c r="H376" s="48"/>
      <c r="I376" s="111"/>
      <c r="J376" s="48" t="s">
        <v>57</v>
      </c>
      <c r="K376" s="54">
        <v>685.59</v>
      </c>
      <c r="L376" s="54">
        <v>0</v>
      </c>
      <c r="M376" s="132"/>
    </row>
    <row r="377" s="96" customFormat="1" spans="1:13">
      <c r="A377" s="114"/>
      <c r="B377" s="114"/>
      <c r="C377" s="48"/>
      <c r="D377" s="104"/>
      <c r="E377" s="48"/>
      <c r="F377" s="48"/>
      <c r="G377" s="48"/>
      <c r="H377" s="48"/>
      <c r="I377" s="111"/>
      <c r="J377" s="48" t="s">
        <v>44</v>
      </c>
      <c r="K377" s="54">
        <v>11734</v>
      </c>
      <c r="L377" s="54">
        <v>0</v>
      </c>
      <c r="M377" s="133"/>
    </row>
    <row r="378" s="96" customFormat="1" spans="1:13">
      <c r="A378" s="114">
        <f>MAX($A$1:A377)+1</f>
        <v>97</v>
      </c>
      <c r="B378" s="115">
        <v>46050</v>
      </c>
      <c r="C378" s="48" t="s">
        <v>13</v>
      </c>
      <c r="D378" s="104" t="s">
        <v>504</v>
      </c>
      <c r="E378" s="48" t="s">
        <v>505</v>
      </c>
      <c r="F378" s="48" t="s">
        <v>506</v>
      </c>
      <c r="G378" s="48" t="s">
        <v>17</v>
      </c>
      <c r="H378" s="48" t="s">
        <v>507</v>
      </c>
      <c r="I378" s="111" t="s">
        <v>508</v>
      </c>
      <c r="J378" s="48" t="s">
        <v>27</v>
      </c>
      <c r="K378" s="54">
        <v>713515.65</v>
      </c>
      <c r="L378" s="54">
        <v>0</v>
      </c>
      <c r="M378" s="131" t="s">
        <v>488</v>
      </c>
    </row>
    <row r="379" s="96" customFormat="1" spans="1:13">
      <c r="A379" s="114"/>
      <c r="B379" s="114"/>
      <c r="C379" s="48"/>
      <c r="D379" s="104"/>
      <c r="E379" s="48"/>
      <c r="F379" s="48"/>
      <c r="G379" s="48"/>
      <c r="H379" s="48"/>
      <c r="I379" s="111"/>
      <c r="J379" s="48" t="s">
        <v>20</v>
      </c>
      <c r="K379" s="54">
        <v>1921248.53</v>
      </c>
      <c r="L379" s="54">
        <v>0</v>
      </c>
      <c r="M379" s="132"/>
    </row>
    <row r="380" s="96" customFormat="1" spans="1:13">
      <c r="A380" s="114"/>
      <c r="B380" s="114"/>
      <c r="C380" s="48"/>
      <c r="D380" s="104"/>
      <c r="E380" s="48"/>
      <c r="F380" s="48"/>
      <c r="G380" s="48"/>
      <c r="H380" s="48"/>
      <c r="I380" s="111"/>
      <c r="J380" s="48" t="s">
        <v>28</v>
      </c>
      <c r="K380" s="54">
        <v>35675.79</v>
      </c>
      <c r="L380" s="54">
        <v>0</v>
      </c>
      <c r="M380" s="133"/>
    </row>
    <row r="381" s="96" customFormat="1" spans="1:13">
      <c r="A381" s="114">
        <f>MAX($A$1:A380)+1</f>
        <v>98</v>
      </c>
      <c r="B381" s="115">
        <v>46050</v>
      </c>
      <c r="C381" s="48" t="s">
        <v>13</v>
      </c>
      <c r="D381" s="104" t="s">
        <v>509</v>
      </c>
      <c r="E381" s="48" t="s">
        <v>510</v>
      </c>
      <c r="F381" s="48" t="s">
        <v>511</v>
      </c>
      <c r="G381" s="48" t="s">
        <v>17</v>
      </c>
      <c r="H381" s="48" t="s">
        <v>512</v>
      </c>
      <c r="I381" s="111" t="s">
        <v>513</v>
      </c>
      <c r="J381" s="48" t="s">
        <v>27</v>
      </c>
      <c r="K381" s="54">
        <v>1889884.2</v>
      </c>
      <c r="L381" s="54">
        <v>61819.59</v>
      </c>
      <c r="M381" s="131" t="s">
        <v>488</v>
      </c>
    </row>
    <row r="382" s="96" customFormat="1" spans="1:13">
      <c r="A382" s="114"/>
      <c r="B382" s="114"/>
      <c r="C382" s="48"/>
      <c r="D382" s="104"/>
      <c r="E382" s="48"/>
      <c r="F382" s="48"/>
      <c r="G382" s="48"/>
      <c r="H382" s="48"/>
      <c r="I382" s="111"/>
      <c r="J382" s="48" t="s">
        <v>20</v>
      </c>
      <c r="K382" s="54">
        <v>804420.51</v>
      </c>
      <c r="L382" s="54">
        <v>0</v>
      </c>
      <c r="M382" s="132"/>
    </row>
    <row r="383" s="96" customFormat="1" spans="1:13">
      <c r="A383" s="114"/>
      <c r="B383" s="114"/>
      <c r="C383" s="48"/>
      <c r="D383" s="104"/>
      <c r="E383" s="48"/>
      <c r="F383" s="48"/>
      <c r="G383" s="48"/>
      <c r="H383" s="48"/>
      <c r="I383" s="111"/>
      <c r="J383" s="48" t="s">
        <v>28</v>
      </c>
      <c r="K383" s="54">
        <v>88728.93</v>
      </c>
      <c r="L383" s="54">
        <v>3090.98</v>
      </c>
      <c r="M383" s="132"/>
    </row>
    <row r="384" s="96" customFormat="1" spans="1:13">
      <c r="A384" s="114"/>
      <c r="B384" s="114"/>
      <c r="C384" s="48"/>
      <c r="D384" s="104"/>
      <c r="E384" s="48"/>
      <c r="F384" s="48"/>
      <c r="G384" s="48"/>
      <c r="H384" s="48"/>
      <c r="I384" s="111"/>
      <c r="J384" s="48" t="s">
        <v>45</v>
      </c>
      <c r="K384" s="54">
        <v>126794.25</v>
      </c>
      <c r="L384" s="54">
        <v>9479.83</v>
      </c>
      <c r="M384" s="132"/>
    </row>
    <row r="385" s="96" customFormat="1" spans="1:13">
      <c r="A385" s="114"/>
      <c r="B385" s="114"/>
      <c r="C385" s="48"/>
      <c r="D385" s="104"/>
      <c r="E385" s="48"/>
      <c r="F385" s="48"/>
      <c r="G385" s="48"/>
      <c r="H385" s="48"/>
      <c r="I385" s="111"/>
      <c r="J385" s="48" t="s">
        <v>57</v>
      </c>
      <c r="K385" s="54">
        <v>15317.08</v>
      </c>
      <c r="L385" s="54">
        <v>445.65</v>
      </c>
      <c r="M385" s="132"/>
    </row>
    <row r="386" s="96" customFormat="1" spans="1:13">
      <c r="A386" s="114"/>
      <c r="B386" s="114"/>
      <c r="C386" s="48"/>
      <c r="D386" s="104"/>
      <c r="E386" s="48"/>
      <c r="F386" s="48"/>
      <c r="G386" s="48"/>
      <c r="H386" s="48"/>
      <c r="I386" s="111"/>
      <c r="J386" s="48" t="s">
        <v>44</v>
      </c>
      <c r="K386" s="54">
        <v>303977.32</v>
      </c>
      <c r="L386" s="54">
        <v>303977.32</v>
      </c>
      <c r="M386" s="132"/>
    </row>
    <row r="387" s="96" customFormat="1" spans="1:13">
      <c r="A387" s="114"/>
      <c r="B387" s="114"/>
      <c r="C387" s="48"/>
      <c r="D387" s="104"/>
      <c r="E387" s="48"/>
      <c r="F387" s="48"/>
      <c r="G387" s="48"/>
      <c r="H387" s="48"/>
      <c r="I387" s="111"/>
      <c r="J387" s="48" t="s">
        <v>56</v>
      </c>
      <c r="K387" s="54">
        <v>1074117.8</v>
      </c>
      <c r="L387" s="54">
        <v>0</v>
      </c>
      <c r="M387" s="133"/>
    </row>
    <row r="388" s="96" customFormat="1" spans="1:13">
      <c r="A388" s="114">
        <f>MAX($A$1:A387)+1</f>
        <v>99</v>
      </c>
      <c r="B388" s="115">
        <v>46050</v>
      </c>
      <c r="C388" s="48" t="s">
        <v>13</v>
      </c>
      <c r="D388" s="104" t="s">
        <v>514</v>
      </c>
      <c r="E388" s="48" t="s">
        <v>515</v>
      </c>
      <c r="F388" s="48" t="s">
        <v>516</v>
      </c>
      <c r="G388" s="48" t="s">
        <v>17</v>
      </c>
      <c r="H388" s="48" t="s">
        <v>517</v>
      </c>
      <c r="I388" s="111" t="s">
        <v>518</v>
      </c>
      <c r="J388" s="48" t="s">
        <v>28</v>
      </c>
      <c r="K388" s="54">
        <v>777.26</v>
      </c>
      <c r="L388" s="54">
        <v>777.26</v>
      </c>
      <c r="M388" s="131" t="s">
        <v>488</v>
      </c>
    </row>
    <row r="389" s="96" customFormat="1" spans="1:13">
      <c r="A389" s="114"/>
      <c r="B389" s="114"/>
      <c r="C389" s="48"/>
      <c r="D389" s="104"/>
      <c r="E389" s="48"/>
      <c r="F389" s="48"/>
      <c r="G389" s="48"/>
      <c r="H389" s="48"/>
      <c r="I389" s="111"/>
      <c r="J389" s="48" t="s">
        <v>45</v>
      </c>
      <c r="K389" s="54">
        <v>195535.08</v>
      </c>
      <c r="L389" s="54">
        <v>24127.97</v>
      </c>
      <c r="M389" s="132"/>
    </row>
    <row r="390" s="96" customFormat="1" spans="1:13">
      <c r="A390" s="114"/>
      <c r="B390" s="114"/>
      <c r="C390" s="48"/>
      <c r="D390" s="104"/>
      <c r="E390" s="48"/>
      <c r="F390" s="48"/>
      <c r="G390" s="48"/>
      <c r="H390" s="48"/>
      <c r="I390" s="111"/>
      <c r="J390" s="48" t="s">
        <v>57</v>
      </c>
      <c r="K390" s="54">
        <v>216.45</v>
      </c>
      <c r="L390" s="54">
        <v>216.45</v>
      </c>
      <c r="M390" s="132"/>
    </row>
    <row r="391" s="96" customFormat="1" spans="1:13">
      <c r="A391" s="114"/>
      <c r="B391" s="114"/>
      <c r="C391" s="48"/>
      <c r="D391" s="104"/>
      <c r="E391" s="48"/>
      <c r="F391" s="48"/>
      <c r="G391" s="48"/>
      <c r="H391" s="48"/>
      <c r="I391" s="111"/>
      <c r="J391" s="48" t="s">
        <v>44</v>
      </c>
      <c r="K391" s="54">
        <v>1690564.29</v>
      </c>
      <c r="L391" s="54">
        <v>0</v>
      </c>
      <c r="M391" s="132"/>
    </row>
    <row r="392" s="96" customFormat="1" spans="1:13">
      <c r="A392" s="114"/>
      <c r="B392" s="114"/>
      <c r="C392" s="48"/>
      <c r="D392" s="104"/>
      <c r="E392" s="48"/>
      <c r="F392" s="48"/>
      <c r="G392" s="48"/>
      <c r="H392" s="48"/>
      <c r="I392" s="111"/>
      <c r="J392" s="48" t="s">
        <v>56</v>
      </c>
      <c r="K392" s="54">
        <v>939691.31</v>
      </c>
      <c r="L392" s="54">
        <v>0</v>
      </c>
      <c r="M392" s="133"/>
    </row>
    <row r="393" s="96" customFormat="1" spans="1:13">
      <c r="A393" s="114">
        <f>MAX($A$1:A392)+1</f>
        <v>100</v>
      </c>
      <c r="B393" s="115">
        <v>46050</v>
      </c>
      <c r="C393" s="48" t="s">
        <v>13</v>
      </c>
      <c r="D393" s="116" t="s">
        <v>519</v>
      </c>
      <c r="E393" s="114" t="s">
        <v>520</v>
      </c>
      <c r="F393" s="114" t="s">
        <v>521</v>
      </c>
      <c r="G393" s="48" t="s">
        <v>17</v>
      </c>
      <c r="H393" s="114" t="s">
        <v>522</v>
      </c>
      <c r="I393" s="117" t="s">
        <v>523</v>
      </c>
      <c r="J393" s="48" t="s">
        <v>27</v>
      </c>
      <c r="K393" s="54">
        <v>1332126.21</v>
      </c>
      <c r="L393" s="54">
        <v>1332126.21</v>
      </c>
      <c r="M393" s="131" t="s">
        <v>488</v>
      </c>
    </row>
    <row r="394" s="96" customFormat="1" spans="1:13">
      <c r="A394" s="114"/>
      <c r="B394" s="114"/>
      <c r="C394" s="48"/>
      <c r="D394" s="116"/>
      <c r="E394" s="114"/>
      <c r="F394" s="114"/>
      <c r="G394" s="48"/>
      <c r="H394" s="114"/>
      <c r="I394" s="117"/>
      <c r="J394" s="48" t="s">
        <v>20</v>
      </c>
      <c r="K394" s="54">
        <v>140510.36</v>
      </c>
      <c r="L394" s="54">
        <v>0</v>
      </c>
      <c r="M394" s="132"/>
    </row>
    <row r="395" s="96" customFormat="1" spans="1:13">
      <c r="A395" s="114"/>
      <c r="B395" s="114"/>
      <c r="C395" s="48"/>
      <c r="D395" s="116"/>
      <c r="E395" s="114"/>
      <c r="F395" s="114"/>
      <c r="G395" s="48"/>
      <c r="H395" s="114"/>
      <c r="I395" s="117"/>
      <c r="J395" s="48" t="s">
        <v>28</v>
      </c>
      <c r="K395" s="54">
        <v>66606.31</v>
      </c>
      <c r="L395" s="54">
        <v>66606.31</v>
      </c>
      <c r="M395" s="132"/>
    </row>
    <row r="396" s="96" customFormat="1" spans="1:13">
      <c r="A396" s="114"/>
      <c r="B396" s="114"/>
      <c r="C396" s="48"/>
      <c r="D396" s="116"/>
      <c r="E396" s="114"/>
      <c r="F396" s="114"/>
      <c r="G396" s="48"/>
      <c r="H396" s="114"/>
      <c r="I396" s="117"/>
      <c r="J396" s="48" t="s">
        <v>57</v>
      </c>
      <c r="K396" s="54">
        <v>3553.62</v>
      </c>
      <c r="L396" s="54">
        <v>2200.42</v>
      </c>
      <c r="M396" s="132"/>
    </row>
    <row r="397" s="96" customFormat="1" spans="1:13">
      <c r="A397" s="114"/>
      <c r="B397" s="114"/>
      <c r="C397" s="48"/>
      <c r="D397" s="116"/>
      <c r="E397" s="114"/>
      <c r="F397" s="114"/>
      <c r="G397" s="48"/>
      <c r="H397" s="114"/>
      <c r="I397" s="117"/>
      <c r="J397" s="48" t="s">
        <v>44</v>
      </c>
      <c r="K397" s="54">
        <v>950370.12</v>
      </c>
      <c r="L397" s="54">
        <v>0</v>
      </c>
      <c r="M397" s="132"/>
    </row>
    <row r="398" s="96" customFormat="1" spans="1:13">
      <c r="A398" s="114"/>
      <c r="B398" s="114"/>
      <c r="C398" s="48"/>
      <c r="D398" s="116"/>
      <c r="E398" s="114"/>
      <c r="F398" s="114"/>
      <c r="G398" s="48"/>
      <c r="H398" s="114"/>
      <c r="I398" s="117"/>
      <c r="J398" s="48" t="s">
        <v>56</v>
      </c>
      <c r="K398" s="54">
        <v>176450.42</v>
      </c>
      <c r="L398" s="54">
        <v>73347.18</v>
      </c>
      <c r="M398" s="133"/>
    </row>
    <row r="399" s="96" customFormat="1" spans="1:13">
      <c r="A399" s="114">
        <f>MAX($A$1:A398)+1</f>
        <v>101</v>
      </c>
      <c r="B399" s="115">
        <v>46050</v>
      </c>
      <c r="C399" s="48" t="s">
        <v>13</v>
      </c>
      <c r="D399" s="104" t="s">
        <v>524</v>
      </c>
      <c r="E399" s="48" t="s">
        <v>525</v>
      </c>
      <c r="F399" s="48" t="s">
        <v>526</v>
      </c>
      <c r="G399" s="48" t="s">
        <v>17</v>
      </c>
      <c r="H399" s="48" t="s">
        <v>527</v>
      </c>
      <c r="I399" s="111" t="s">
        <v>528</v>
      </c>
      <c r="J399" s="48" t="s">
        <v>27</v>
      </c>
      <c r="K399" s="54">
        <v>4799201.36</v>
      </c>
      <c r="L399" s="54">
        <v>0</v>
      </c>
      <c r="M399" s="131" t="s">
        <v>488</v>
      </c>
    </row>
    <row r="400" s="96" customFormat="1" spans="1:13">
      <c r="A400" s="114"/>
      <c r="B400" s="114"/>
      <c r="C400" s="48"/>
      <c r="D400" s="104"/>
      <c r="E400" s="48"/>
      <c r="F400" s="48"/>
      <c r="G400" s="48"/>
      <c r="H400" s="48"/>
      <c r="I400" s="111"/>
      <c r="J400" s="48" t="s">
        <v>20</v>
      </c>
      <c r="K400" s="54">
        <v>5724386.1</v>
      </c>
      <c r="L400" s="54">
        <v>0</v>
      </c>
      <c r="M400" s="132"/>
    </row>
    <row r="401" s="96" customFormat="1" spans="1:13">
      <c r="A401" s="114"/>
      <c r="B401" s="114"/>
      <c r="C401" s="48"/>
      <c r="D401" s="104"/>
      <c r="E401" s="48"/>
      <c r="F401" s="48"/>
      <c r="G401" s="48"/>
      <c r="H401" s="48"/>
      <c r="I401" s="111"/>
      <c r="J401" s="48" t="s">
        <v>28</v>
      </c>
      <c r="K401" s="54">
        <v>239960.07</v>
      </c>
      <c r="L401" s="54">
        <v>0</v>
      </c>
      <c r="M401" s="132"/>
    </row>
    <row r="402" s="96" customFormat="1" spans="1:13">
      <c r="A402" s="114"/>
      <c r="B402" s="114"/>
      <c r="C402" s="48"/>
      <c r="D402" s="104"/>
      <c r="E402" s="48"/>
      <c r="F402" s="48"/>
      <c r="G402" s="48"/>
      <c r="H402" s="48"/>
      <c r="I402" s="111"/>
      <c r="J402" s="48" t="s">
        <v>57</v>
      </c>
      <c r="K402" s="54">
        <v>1493.2</v>
      </c>
      <c r="L402" s="54">
        <v>0</v>
      </c>
      <c r="M402" s="132"/>
    </row>
    <row r="403" s="96" customFormat="1" spans="1:13">
      <c r="A403" s="114"/>
      <c r="B403" s="114"/>
      <c r="C403" s="48"/>
      <c r="D403" s="104"/>
      <c r="E403" s="48"/>
      <c r="F403" s="48"/>
      <c r="G403" s="48"/>
      <c r="H403" s="48"/>
      <c r="I403" s="111"/>
      <c r="J403" s="48" t="s">
        <v>44</v>
      </c>
      <c r="K403" s="54">
        <v>36786.87</v>
      </c>
      <c r="L403" s="54">
        <v>0</v>
      </c>
      <c r="M403" s="132"/>
    </row>
    <row r="404" s="96" customFormat="1" spans="1:13">
      <c r="A404" s="114"/>
      <c r="B404" s="114"/>
      <c r="C404" s="48"/>
      <c r="D404" s="104"/>
      <c r="E404" s="48"/>
      <c r="F404" s="48"/>
      <c r="G404" s="48"/>
      <c r="H404" s="48"/>
      <c r="I404" s="111"/>
      <c r="J404" s="48" t="s">
        <v>56</v>
      </c>
      <c r="K404" s="54">
        <v>3347278.68</v>
      </c>
      <c r="L404" s="54">
        <v>0</v>
      </c>
      <c r="M404" s="133"/>
    </row>
    <row r="405" s="96" customFormat="1" spans="1:13">
      <c r="A405" s="114">
        <f>MAX($A$1:A404)+1</f>
        <v>102</v>
      </c>
      <c r="B405" s="115">
        <v>46050</v>
      </c>
      <c r="C405" s="48" t="s">
        <v>13</v>
      </c>
      <c r="D405" s="116" t="s">
        <v>529</v>
      </c>
      <c r="E405" s="114" t="s">
        <v>530</v>
      </c>
      <c r="F405" s="114" t="s">
        <v>531</v>
      </c>
      <c r="G405" s="48" t="s">
        <v>17</v>
      </c>
      <c r="H405" s="114" t="s">
        <v>532</v>
      </c>
      <c r="I405" s="117" t="s">
        <v>533</v>
      </c>
      <c r="J405" s="48" t="s">
        <v>56</v>
      </c>
      <c r="K405" s="54">
        <v>5452066.11</v>
      </c>
      <c r="L405" s="54">
        <v>5452066.11</v>
      </c>
      <c r="M405" s="134" t="s">
        <v>488</v>
      </c>
    </row>
    <row r="406" s="96" customFormat="1" spans="1:13">
      <c r="A406" s="114">
        <f>MAX($A$1:A405)+1</f>
        <v>103</v>
      </c>
      <c r="B406" s="115">
        <v>46050</v>
      </c>
      <c r="C406" s="48" t="s">
        <v>13</v>
      </c>
      <c r="D406" s="104" t="s">
        <v>534</v>
      </c>
      <c r="E406" s="48" t="s">
        <v>535</v>
      </c>
      <c r="F406" s="104" t="s">
        <v>536</v>
      </c>
      <c r="G406" s="48" t="s">
        <v>17</v>
      </c>
      <c r="H406" s="48" t="s">
        <v>537</v>
      </c>
      <c r="I406" s="111" t="s">
        <v>538</v>
      </c>
      <c r="J406" s="48" t="s">
        <v>56</v>
      </c>
      <c r="K406" s="54">
        <v>2771771.46</v>
      </c>
      <c r="L406" s="54">
        <v>0</v>
      </c>
      <c r="M406" s="134" t="s">
        <v>488</v>
      </c>
    </row>
    <row r="407" s="96" customFormat="1" spans="1:13">
      <c r="A407" s="114">
        <f>MAX($A$1:A406)+1</f>
        <v>104</v>
      </c>
      <c r="B407" s="115">
        <v>46050</v>
      </c>
      <c r="C407" s="48" t="s">
        <v>13</v>
      </c>
      <c r="D407" s="104" t="s">
        <v>539</v>
      </c>
      <c r="E407" s="48" t="s">
        <v>540</v>
      </c>
      <c r="F407" s="48" t="s">
        <v>541</v>
      </c>
      <c r="G407" s="48" t="s">
        <v>17</v>
      </c>
      <c r="H407" s="48" t="s">
        <v>542</v>
      </c>
      <c r="I407" s="111" t="s">
        <v>543</v>
      </c>
      <c r="J407" s="48" t="s">
        <v>27</v>
      </c>
      <c r="K407" s="54">
        <v>4134577.35</v>
      </c>
      <c r="L407" s="54">
        <v>106627.84</v>
      </c>
      <c r="M407" s="131" t="s">
        <v>488</v>
      </c>
    </row>
    <row r="408" s="96" customFormat="1" spans="1:13">
      <c r="A408" s="114"/>
      <c r="B408" s="114"/>
      <c r="C408" s="48"/>
      <c r="D408" s="104"/>
      <c r="E408" s="48"/>
      <c r="F408" s="48"/>
      <c r="G408" s="48"/>
      <c r="H408" s="48"/>
      <c r="I408" s="111"/>
      <c r="J408" s="48" t="s">
        <v>28</v>
      </c>
      <c r="K408" s="54">
        <v>230697.16</v>
      </c>
      <c r="L408" s="54">
        <v>16361.91</v>
      </c>
      <c r="M408" s="132"/>
    </row>
    <row r="409" s="96" customFormat="1" spans="1:13">
      <c r="A409" s="114"/>
      <c r="B409" s="114"/>
      <c r="C409" s="48"/>
      <c r="D409" s="104"/>
      <c r="E409" s="48"/>
      <c r="F409" s="48"/>
      <c r="G409" s="48"/>
      <c r="H409" s="48"/>
      <c r="I409" s="111"/>
      <c r="J409" s="48" t="s">
        <v>57</v>
      </c>
      <c r="K409" s="54">
        <v>18145.16</v>
      </c>
      <c r="L409" s="54">
        <v>0</v>
      </c>
      <c r="M409" s="132"/>
    </row>
    <row r="410" s="96" customFormat="1" spans="1:13">
      <c r="A410" s="114"/>
      <c r="B410" s="114"/>
      <c r="C410" s="48"/>
      <c r="D410" s="104"/>
      <c r="E410" s="48"/>
      <c r="F410" s="48"/>
      <c r="G410" s="48"/>
      <c r="H410" s="48"/>
      <c r="I410" s="111"/>
      <c r="J410" s="48" t="s">
        <v>44</v>
      </c>
      <c r="K410" s="54">
        <v>1617</v>
      </c>
      <c r="L410" s="54">
        <v>0</v>
      </c>
      <c r="M410" s="132"/>
    </row>
    <row r="411" s="96" customFormat="1" spans="1:13">
      <c r="A411" s="114"/>
      <c r="B411" s="114"/>
      <c r="C411" s="48"/>
      <c r="D411" s="104"/>
      <c r="E411" s="48"/>
      <c r="F411" s="48"/>
      <c r="G411" s="48"/>
      <c r="H411" s="48"/>
      <c r="I411" s="111"/>
      <c r="J411" s="48" t="s">
        <v>56</v>
      </c>
      <c r="K411" s="54">
        <v>442059.4</v>
      </c>
      <c r="L411" s="54">
        <v>0</v>
      </c>
      <c r="M411" s="133"/>
    </row>
    <row r="412" s="92" customFormat="1" spans="1:13">
      <c r="A412" s="114">
        <f>MAX($A$1:A411)+1</f>
        <v>105</v>
      </c>
      <c r="B412" s="115">
        <v>46050</v>
      </c>
      <c r="C412" s="48" t="s">
        <v>13</v>
      </c>
      <c r="D412" s="116" t="s">
        <v>544</v>
      </c>
      <c r="E412" s="114" t="s">
        <v>545</v>
      </c>
      <c r="F412" s="48" t="s">
        <v>546</v>
      </c>
      <c r="G412" s="48" t="s">
        <v>17</v>
      </c>
      <c r="H412" s="48" t="s">
        <v>547</v>
      </c>
      <c r="I412" s="111" t="s">
        <v>548</v>
      </c>
      <c r="J412" s="48" t="s">
        <v>27</v>
      </c>
      <c r="K412" s="54">
        <v>910421.41</v>
      </c>
      <c r="L412" s="54">
        <v>0</v>
      </c>
      <c r="M412" s="114" t="s">
        <v>488</v>
      </c>
    </row>
    <row r="413" s="92" customFormat="1" spans="1:13">
      <c r="A413" s="114"/>
      <c r="B413" s="114"/>
      <c r="C413" s="48"/>
      <c r="D413" s="116"/>
      <c r="E413" s="114"/>
      <c r="F413" s="48"/>
      <c r="G413" s="48"/>
      <c r="H413" s="48"/>
      <c r="I413" s="111"/>
      <c r="J413" s="48" t="s">
        <v>161</v>
      </c>
      <c r="K413" s="54">
        <v>17472.73</v>
      </c>
      <c r="L413" s="54">
        <v>0</v>
      </c>
      <c r="M413" s="114"/>
    </row>
    <row r="414" s="92" customFormat="1" spans="1:13">
      <c r="A414" s="114"/>
      <c r="B414" s="114"/>
      <c r="C414" s="48"/>
      <c r="D414" s="116"/>
      <c r="E414" s="114"/>
      <c r="F414" s="48"/>
      <c r="G414" s="48"/>
      <c r="H414" s="48"/>
      <c r="I414" s="111"/>
      <c r="J414" s="48" t="s">
        <v>28</v>
      </c>
      <c r="K414" s="54">
        <v>45521.07</v>
      </c>
      <c r="L414" s="54">
        <v>0</v>
      </c>
      <c r="M414" s="114"/>
    </row>
    <row r="415" s="92" customFormat="1" spans="1:13">
      <c r="A415" s="114"/>
      <c r="B415" s="114"/>
      <c r="C415" s="48"/>
      <c r="D415" s="116"/>
      <c r="E415" s="114"/>
      <c r="F415" s="48"/>
      <c r="G415" s="48"/>
      <c r="H415" s="48"/>
      <c r="I415" s="111"/>
      <c r="J415" s="48" t="s">
        <v>57</v>
      </c>
      <c r="K415" s="54">
        <v>9555.93</v>
      </c>
      <c r="L415" s="54">
        <v>0</v>
      </c>
      <c r="M415" s="114"/>
    </row>
    <row r="416" s="92" customFormat="1" spans="1:13">
      <c r="A416" s="114"/>
      <c r="B416" s="114"/>
      <c r="C416" s="48"/>
      <c r="D416" s="116"/>
      <c r="E416" s="114"/>
      <c r="F416" s="48"/>
      <c r="G416" s="48"/>
      <c r="H416" s="48"/>
      <c r="I416" s="111"/>
      <c r="J416" s="48" t="s">
        <v>56</v>
      </c>
      <c r="K416" s="54">
        <v>1033433.08</v>
      </c>
      <c r="L416" s="54">
        <v>0</v>
      </c>
      <c r="M416" s="114"/>
    </row>
    <row r="417" s="4" customFormat="1" spans="1:13">
      <c r="A417" s="104">
        <f>MAX($A$1:A416)+1</f>
        <v>106</v>
      </c>
      <c r="B417" s="113">
        <v>46050</v>
      </c>
      <c r="C417" s="104" t="s">
        <v>13</v>
      </c>
      <c r="D417" s="104" t="s">
        <v>549</v>
      </c>
      <c r="E417" s="104" t="s">
        <v>550</v>
      </c>
      <c r="F417" s="104" t="s">
        <v>551</v>
      </c>
      <c r="G417" s="104" t="s">
        <v>17</v>
      </c>
      <c r="H417" s="104" t="s">
        <v>552</v>
      </c>
      <c r="I417" s="111" t="s">
        <v>553</v>
      </c>
      <c r="J417" s="104" t="s">
        <v>28</v>
      </c>
      <c r="K417" s="51">
        <v>240888.4</v>
      </c>
      <c r="L417" s="51">
        <v>0</v>
      </c>
      <c r="M417" s="104" t="s">
        <v>554</v>
      </c>
    </row>
    <row r="418" s="4" customFormat="1" spans="1:13">
      <c r="A418" s="104"/>
      <c r="B418" s="104"/>
      <c r="C418" s="104"/>
      <c r="D418" s="104"/>
      <c r="E418" s="104"/>
      <c r="F418" s="104"/>
      <c r="G418" s="104"/>
      <c r="H418" s="104"/>
      <c r="I418" s="111"/>
      <c r="J418" s="104" t="s">
        <v>45</v>
      </c>
      <c r="K418" s="51">
        <v>106613.68</v>
      </c>
      <c r="L418" s="51">
        <v>0</v>
      </c>
      <c r="M418" s="104"/>
    </row>
    <row r="419" s="4" customFormat="1" spans="1:13">
      <c r="A419" s="104"/>
      <c r="B419" s="104"/>
      <c r="C419" s="104"/>
      <c r="D419" s="104"/>
      <c r="E419" s="104"/>
      <c r="F419" s="104"/>
      <c r="G419" s="104"/>
      <c r="H419" s="104"/>
      <c r="I419" s="111"/>
      <c r="J419" s="104" t="s">
        <v>57</v>
      </c>
      <c r="K419" s="51">
        <v>23012.5</v>
      </c>
      <c r="L419" s="51">
        <v>0</v>
      </c>
      <c r="M419" s="104"/>
    </row>
    <row r="420" s="4" customFormat="1" spans="1:13">
      <c r="A420" s="104"/>
      <c r="B420" s="104"/>
      <c r="C420" s="104"/>
      <c r="D420" s="104"/>
      <c r="E420" s="104"/>
      <c r="F420" s="104"/>
      <c r="G420" s="104"/>
      <c r="H420" s="104"/>
      <c r="I420" s="111"/>
      <c r="J420" s="104" t="s">
        <v>44</v>
      </c>
      <c r="K420" s="51">
        <v>2073365.52</v>
      </c>
      <c r="L420" s="51">
        <v>0</v>
      </c>
      <c r="M420" s="104"/>
    </row>
    <row r="421" s="4" customFormat="1" spans="1:13">
      <c r="A421" s="104"/>
      <c r="B421" s="104"/>
      <c r="C421" s="104"/>
      <c r="D421" s="104"/>
      <c r="E421" s="104"/>
      <c r="F421" s="104"/>
      <c r="G421" s="104"/>
      <c r="H421" s="104"/>
      <c r="I421" s="111"/>
      <c r="J421" s="104" t="s">
        <v>56</v>
      </c>
      <c r="K421" s="51">
        <v>6138710.73</v>
      </c>
      <c r="L421" s="51">
        <v>0</v>
      </c>
      <c r="M421" s="104"/>
    </row>
    <row r="422" s="4" customFormat="1" spans="1:13">
      <c r="A422" s="104">
        <f>MAX($A$1:A421)+1</f>
        <v>107</v>
      </c>
      <c r="B422" s="113">
        <v>46050</v>
      </c>
      <c r="C422" s="104" t="s">
        <v>13</v>
      </c>
      <c r="D422" s="104" t="s">
        <v>555</v>
      </c>
      <c r="E422" s="104" t="s">
        <v>556</v>
      </c>
      <c r="F422" s="104" t="s">
        <v>557</v>
      </c>
      <c r="G422" s="104" t="s">
        <v>17</v>
      </c>
      <c r="H422" s="104" t="s">
        <v>558</v>
      </c>
      <c r="I422" s="111" t="s">
        <v>559</v>
      </c>
      <c r="J422" s="104" t="s">
        <v>27</v>
      </c>
      <c r="K422" s="51">
        <v>4097991.01</v>
      </c>
      <c r="L422" s="51">
        <v>0</v>
      </c>
      <c r="M422" s="104" t="s">
        <v>554</v>
      </c>
    </row>
    <row r="423" s="4" customFormat="1" spans="1:13">
      <c r="A423" s="104"/>
      <c r="B423" s="104"/>
      <c r="C423" s="104"/>
      <c r="D423" s="104"/>
      <c r="E423" s="104"/>
      <c r="F423" s="104"/>
      <c r="G423" s="104"/>
      <c r="H423" s="104"/>
      <c r="I423" s="111"/>
      <c r="J423" s="104" t="s">
        <v>28</v>
      </c>
      <c r="K423" s="51">
        <v>38472.42</v>
      </c>
      <c r="L423" s="51">
        <v>0</v>
      </c>
      <c r="M423" s="104"/>
    </row>
    <row r="424" s="4" customFormat="1" spans="1:13">
      <c r="A424" s="104"/>
      <c r="B424" s="104"/>
      <c r="C424" s="104"/>
      <c r="D424" s="104"/>
      <c r="E424" s="104"/>
      <c r="F424" s="104"/>
      <c r="G424" s="104"/>
      <c r="H424" s="104"/>
      <c r="I424" s="111"/>
      <c r="J424" s="104" t="s">
        <v>45</v>
      </c>
      <c r="K424" s="51">
        <v>1298598.76</v>
      </c>
      <c r="L424" s="51">
        <v>0</v>
      </c>
      <c r="M424" s="104"/>
    </row>
    <row r="425" s="4" customFormat="1" spans="1:13">
      <c r="A425" s="104"/>
      <c r="B425" s="104"/>
      <c r="C425" s="104"/>
      <c r="D425" s="104"/>
      <c r="E425" s="104"/>
      <c r="F425" s="104"/>
      <c r="G425" s="104"/>
      <c r="H425" s="104"/>
      <c r="I425" s="111"/>
      <c r="J425" s="104" t="s">
        <v>44</v>
      </c>
      <c r="K425" s="51">
        <v>237211.18</v>
      </c>
      <c r="L425" s="51">
        <v>0</v>
      </c>
      <c r="M425" s="104"/>
    </row>
    <row r="426" s="4" customFormat="1" spans="1:13">
      <c r="A426" s="104"/>
      <c r="B426" s="104"/>
      <c r="C426" s="104"/>
      <c r="D426" s="104"/>
      <c r="E426" s="104"/>
      <c r="F426" s="104"/>
      <c r="G426" s="104"/>
      <c r="H426" s="104"/>
      <c r="I426" s="111"/>
      <c r="J426" s="104" t="s">
        <v>56</v>
      </c>
      <c r="K426" s="51">
        <v>7843899.75</v>
      </c>
      <c r="L426" s="51">
        <v>0</v>
      </c>
      <c r="M426" s="104"/>
    </row>
    <row r="427" s="4" customFormat="1" spans="1:13">
      <c r="A427" s="104">
        <f>MAX($A$1:A426)+1</f>
        <v>108</v>
      </c>
      <c r="B427" s="113">
        <v>46050</v>
      </c>
      <c r="C427" s="104" t="s">
        <v>13</v>
      </c>
      <c r="D427" s="104" t="s">
        <v>560</v>
      </c>
      <c r="E427" s="104" t="s">
        <v>561</v>
      </c>
      <c r="F427" s="104" t="s">
        <v>562</v>
      </c>
      <c r="G427" s="104" t="s">
        <v>17</v>
      </c>
      <c r="H427" s="104" t="s">
        <v>563</v>
      </c>
      <c r="I427" s="111" t="s">
        <v>564</v>
      </c>
      <c r="J427" s="104" t="s">
        <v>20</v>
      </c>
      <c r="K427" s="51">
        <v>43006113.63</v>
      </c>
      <c r="L427" s="51">
        <v>0</v>
      </c>
      <c r="M427" s="104" t="s">
        <v>554</v>
      </c>
    </row>
    <row r="428" s="4" customFormat="1" spans="1:13">
      <c r="A428" s="104"/>
      <c r="B428" s="104"/>
      <c r="C428" s="104"/>
      <c r="D428" s="104"/>
      <c r="E428" s="104"/>
      <c r="F428" s="104"/>
      <c r="G428" s="104"/>
      <c r="H428" s="104"/>
      <c r="I428" s="111"/>
      <c r="J428" s="104" t="s">
        <v>79</v>
      </c>
      <c r="K428" s="51">
        <v>449199.42</v>
      </c>
      <c r="L428" s="51">
        <v>0</v>
      </c>
      <c r="M428" s="104"/>
    </row>
    <row r="429" s="4" customFormat="1" spans="1:13">
      <c r="A429" s="104"/>
      <c r="B429" s="104"/>
      <c r="C429" s="104"/>
      <c r="D429" s="104"/>
      <c r="E429" s="104"/>
      <c r="F429" s="104"/>
      <c r="G429" s="104"/>
      <c r="H429" s="104"/>
      <c r="I429" s="111"/>
      <c r="J429" s="104" t="s">
        <v>56</v>
      </c>
      <c r="K429" s="51">
        <v>105490207.55</v>
      </c>
      <c r="L429" s="51">
        <v>0</v>
      </c>
      <c r="M429" s="104"/>
    </row>
    <row r="430" s="4" customFormat="1" spans="1:13">
      <c r="A430" s="104">
        <f>MAX($A$1:A429)+1</f>
        <v>109</v>
      </c>
      <c r="B430" s="113">
        <v>46050</v>
      </c>
      <c r="C430" s="104" t="s">
        <v>13</v>
      </c>
      <c r="D430" s="104" t="s">
        <v>565</v>
      </c>
      <c r="E430" s="104" t="s">
        <v>566</v>
      </c>
      <c r="F430" s="104" t="s">
        <v>567</v>
      </c>
      <c r="G430" s="104" t="s">
        <v>17</v>
      </c>
      <c r="H430" s="104" t="s">
        <v>568</v>
      </c>
      <c r="I430" s="111" t="s">
        <v>569</v>
      </c>
      <c r="J430" s="104" t="s">
        <v>27</v>
      </c>
      <c r="K430" s="51">
        <v>1683860.4</v>
      </c>
      <c r="L430" s="51">
        <v>0</v>
      </c>
      <c r="M430" s="104" t="s">
        <v>554</v>
      </c>
    </row>
    <row r="431" s="4" customFormat="1" spans="1:13">
      <c r="A431" s="104"/>
      <c r="B431" s="104"/>
      <c r="C431" s="104"/>
      <c r="D431" s="104"/>
      <c r="E431" s="104"/>
      <c r="F431" s="104"/>
      <c r="G431" s="104"/>
      <c r="H431" s="104"/>
      <c r="I431" s="111"/>
      <c r="J431" s="104" t="s">
        <v>28</v>
      </c>
      <c r="K431" s="51">
        <v>93269.47</v>
      </c>
      <c r="L431" s="51">
        <v>0</v>
      </c>
      <c r="M431" s="104"/>
    </row>
    <row r="432" s="4" customFormat="1" spans="1:13">
      <c r="A432" s="104"/>
      <c r="B432" s="104"/>
      <c r="C432" s="104"/>
      <c r="D432" s="104"/>
      <c r="E432" s="104"/>
      <c r="F432" s="104"/>
      <c r="G432" s="104"/>
      <c r="H432" s="104"/>
      <c r="I432" s="111"/>
      <c r="J432" s="104" t="s">
        <v>45</v>
      </c>
      <c r="K432" s="51">
        <v>134074.41</v>
      </c>
      <c r="L432" s="51">
        <v>0</v>
      </c>
      <c r="M432" s="104"/>
    </row>
    <row r="433" s="4" customFormat="1" spans="1:13">
      <c r="A433" s="104"/>
      <c r="B433" s="104"/>
      <c r="C433" s="104"/>
      <c r="D433" s="104"/>
      <c r="E433" s="104"/>
      <c r="F433" s="104"/>
      <c r="G433" s="104"/>
      <c r="H433" s="104"/>
      <c r="I433" s="111"/>
      <c r="J433" s="104" t="s">
        <v>57</v>
      </c>
      <c r="K433" s="51">
        <v>26192.25</v>
      </c>
      <c r="L433" s="51">
        <v>0</v>
      </c>
      <c r="M433" s="104"/>
    </row>
    <row r="434" s="4" customFormat="1" spans="1:13">
      <c r="A434" s="104"/>
      <c r="B434" s="104"/>
      <c r="C434" s="104"/>
      <c r="D434" s="104"/>
      <c r="E434" s="104"/>
      <c r="F434" s="104"/>
      <c r="G434" s="104"/>
      <c r="H434" s="104"/>
      <c r="I434" s="111"/>
      <c r="J434" s="104" t="s">
        <v>44</v>
      </c>
      <c r="K434" s="51">
        <v>2621022.51</v>
      </c>
      <c r="L434" s="51">
        <v>0</v>
      </c>
      <c r="M434" s="104"/>
    </row>
    <row r="435" s="4" customFormat="1" spans="1:13">
      <c r="A435" s="104"/>
      <c r="B435" s="104"/>
      <c r="C435" s="104"/>
      <c r="D435" s="104"/>
      <c r="E435" s="104"/>
      <c r="F435" s="104"/>
      <c r="G435" s="104"/>
      <c r="H435" s="104"/>
      <c r="I435" s="111"/>
      <c r="J435" s="104" t="s">
        <v>56</v>
      </c>
      <c r="K435" s="51">
        <v>1665339.34</v>
      </c>
      <c r="L435" s="51">
        <v>0</v>
      </c>
      <c r="M435" s="104"/>
    </row>
    <row r="436" s="4" customFormat="1" spans="1:13">
      <c r="A436" s="104">
        <f>MAX($A$1:A435)+1</f>
        <v>110</v>
      </c>
      <c r="B436" s="113">
        <v>46050</v>
      </c>
      <c r="C436" s="104" t="s">
        <v>13</v>
      </c>
      <c r="D436" s="104" t="s">
        <v>570</v>
      </c>
      <c r="E436" s="104" t="s">
        <v>571</v>
      </c>
      <c r="F436" s="104" t="s">
        <v>572</v>
      </c>
      <c r="G436" s="104" t="s">
        <v>17</v>
      </c>
      <c r="H436" s="104" t="s">
        <v>573</v>
      </c>
      <c r="I436" s="111" t="s">
        <v>574</v>
      </c>
      <c r="J436" s="104" t="s">
        <v>27</v>
      </c>
      <c r="K436" s="51">
        <v>447453.27</v>
      </c>
      <c r="L436" s="51">
        <v>22005.01</v>
      </c>
      <c r="M436" s="104" t="s">
        <v>554</v>
      </c>
    </row>
    <row r="437" s="4" customFormat="1" spans="1:13">
      <c r="A437" s="104"/>
      <c r="B437" s="104"/>
      <c r="C437" s="104"/>
      <c r="D437" s="104"/>
      <c r="E437" s="104"/>
      <c r="F437" s="104"/>
      <c r="G437" s="104"/>
      <c r="H437" s="104"/>
      <c r="I437" s="111"/>
      <c r="J437" s="104" t="s">
        <v>28</v>
      </c>
      <c r="K437" s="51">
        <v>23890.32</v>
      </c>
      <c r="L437" s="51">
        <v>1540.35</v>
      </c>
      <c r="M437" s="104"/>
    </row>
    <row r="438" s="4" customFormat="1" spans="1:13">
      <c r="A438" s="104"/>
      <c r="B438" s="104"/>
      <c r="C438" s="104"/>
      <c r="D438" s="104"/>
      <c r="E438" s="104"/>
      <c r="F438" s="104"/>
      <c r="G438" s="104"/>
      <c r="H438" s="104"/>
      <c r="I438" s="111"/>
      <c r="J438" s="104" t="s">
        <v>45</v>
      </c>
      <c r="K438" s="51">
        <v>2490170.65</v>
      </c>
      <c r="L438" s="51">
        <v>14444.1</v>
      </c>
      <c r="M438" s="104"/>
    </row>
    <row r="439" s="4" customFormat="1" spans="1:13">
      <c r="A439" s="104"/>
      <c r="B439" s="104"/>
      <c r="C439" s="104"/>
      <c r="D439" s="104"/>
      <c r="E439" s="104"/>
      <c r="F439" s="104"/>
      <c r="G439" s="104"/>
      <c r="H439" s="104"/>
      <c r="I439" s="111"/>
      <c r="J439" s="104" t="s">
        <v>57</v>
      </c>
      <c r="K439" s="51">
        <v>2283.47</v>
      </c>
      <c r="L439" s="51">
        <v>0</v>
      </c>
      <c r="M439" s="104"/>
    </row>
    <row r="440" s="4" customFormat="1" spans="1:13">
      <c r="A440" s="104">
        <f>MAX($A$1:A439)+1</f>
        <v>111</v>
      </c>
      <c r="B440" s="113">
        <v>46050</v>
      </c>
      <c r="C440" s="104" t="s">
        <v>13</v>
      </c>
      <c r="D440" s="104" t="s">
        <v>575</v>
      </c>
      <c r="E440" s="104" t="s">
        <v>576</v>
      </c>
      <c r="F440" s="104" t="s">
        <v>577</v>
      </c>
      <c r="G440" s="104" t="s">
        <v>17</v>
      </c>
      <c r="H440" s="104" t="s">
        <v>578</v>
      </c>
      <c r="I440" s="111" t="s">
        <v>579</v>
      </c>
      <c r="J440" s="104" t="s">
        <v>27</v>
      </c>
      <c r="K440" s="51">
        <v>1920612.15</v>
      </c>
      <c r="L440" s="51">
        <v>0</v>
      </c>
      <c r="M440" s="104" t="s">
        <v>554</v>
      </c>
    </row>
    <row r="441" s="4" customFormat="1" spans="1:13">
      <c r="A441" s="104"/>
      <c r="B441" s="104"/>
      <c r="C441" s="104"/>
      <c r="D441" s="104"/>
      <c r="E441" s="104"/>
      <c r="F441" s="104"/>
      <c r="G441" s="104"/>
      <c r="H441" s="104"/>
      <c r="I441" s="111"/>
      <c r="J441" s="104" t="s">
        <v>28</v>
      </c>
      <c r="K441" s="51">
        <v>94074.51</v>
      </c>
      <c r="L441" s="51">
        <v>0</v>
      </c>
      <c r="M441" s="104"/>
    </row>
    <row r="442" s="4" customFormat="1" spans="1:13">
      <c r="A442" s="104"/>
      <c r="B442" s="104"/>
      <c r="C442" s="104"/>
      <c r="D442" s="104"/>
      <c r="E442" s="104"/>
      <c r="F442" s="104"/>
      <c r="G442" s="104"/>
      <c r="H442" s="104"/>
      <c r="I442" s="111"/>
      <c r="J442" s="104" t="s">
        <v>45</v>
      </c>
      <c r="K442" s="51">
        <v>793181.3</v>
      </c>
      <c r="L442" s="51">
        <v>0</v>
      </c>
      <c r="M442" s="104"/>
    </row>
    <row r="443" s="4" customFormat="1" spans="1:13">
      <c r="A443" s="104"/>
      <c r="B443" s="104"/>
      <c r="C443" s="104"/>
      <c r="D443" s="104"/>
      <c r="E443" s="104"/>
      <c r="F443" s="104"/>
      <c r="G443" s="104"/>
      <c r="H443" s="104"/>
      <c r="I443" s="111"/>
      <c r="J443" s="104" t="s">
        <v>57</v>
      </c>
      <c r="K443" s="51">
        <v>11847.21</v>
      </c>
      <c r="L443" s="51">
        <v>0</v>
      </c>
      <c r="M443" s="104"/>
    </row>
    <row r="444" s="4" customFormat="1" spans="1:13">
      <c r="A444" s="104"/>
      <c r="B444" s="104"/>
      <c r="C444" s="104"/>
      <c r="D444" s="104"/>
      <c r="E444" s="104"/>
      <c r="F444" s="104"/>
      <c r="G444" s="104"/>
      <c r="H444" s="104"/>
      <c r="I444" s="111"/>
      <c r="J444" s="104" t="s">
        <v>44</v>
      </c>
      <c r="K444" s="51">
        <v>60764.56</v>
      </c>
      <c r="L444" s="51">
        <v>0</v>
      </c>
      <c r="M444" s="104"/>
    </row>
    <row r="445" s="4" customFormat="1" spans="1:13">
      <c r="A445" s="104"/>
      <c r="B445" s="104"/>
      <c r="C445" s="104"/>
      <c r="D445" s="104"/>
      <c r="E445" s="104"/>
      <c r="F445" s="104"/>
      <c r="G445" s="104"/>
      <c r="H445" s="104"/>
      <c r="I445" s="111"/>
      <c r="J445" s="104" t="s">
        <v>91</v>
      </c>
      <c r="K445" s="51">
        <v>1391.01</v>
      </c>
      <c r="L445" s="51">
        <v>0</v>
      </c>
      <c r="M445" s="104"/>
    </row>
    <row r="446" s="4" customFormat="1" spans="1:13">
      <c r="A446" s="104">
        <f>MAX($A$1:A445)+1</f>
        <v>112</v>
      </c>
      <c r="B446" s="113">
        <v>46050</v>
      </c>
      <c r="C446" s="104" t="s">
        <v>13</v>
      </c>
      <c r="D446" s="104" t="s">
        <v>580</v>
      </c>
      <c r="E446" s="104" t="s">
        <v>581</v>
      </c>
      <c r="F446" s="104" t="s">
        <v>582</v>
      </c>
      <c r="G446" s="104" t="s">
        <v>17</v>
      </c>
      <c r="H446" s="104" t="s">
        <v>583</v>
      </c>
      <c r="I446" s="111" t="s">
        <v>584</v>
      </c>
      <c r="J446" s="104" t="s">
        <v>28</v>
      </c>
      <c r="K446" s="51">
        <v>36896.32</v>
      </c>
      <c r="L446" s="51">
        <v>0</v>
      </c>
      <c r="M446" s="104" t="s">
        <v>554</v>
      </c>
    </row>
    <row r="447" s="4" customFormat="1" spans="1:13">
      <c r="A447" s="104"/>
      <c r="B447" s="104"/>
      <c r="C447" s="104"/>
      <c r="D447" s="104"/>
      <c r="E447" s="104"/>
      <c r="F447" s="104"/>
      <c r="G447" s="104"/>
      <c r="H447" s="104"/>
      <c r="I447" s="111"/>
      <c r="J447" s="104" t="s">
        <v>45</v>
      </c>
      <c r="K447" s="51">
        <v>1162705.02</v>
      </c>
      <c r="L447" s="51">
        <v>95610.51</v>
      </c>
      <c r="M447" s="104"/>
    </row>
    <row r="448" s="4" customFormat="1" spans="1:13">
      <c r="A448" s="104"/>
      <c r="B448" s="104"/>
      <c r="C448" s="104"/>
      <c r="D448" s="104"/>
      <c r="E448" s="104"/>
      <c r="F448" s="104"/>
      <c r="G448" s="104"/>
      <c r="H448" s="104"/>
      <c r="I448" s="111"/>
      <c r="J448" s="104" t="s">
        <v>57</v>
      </c>
      <c r="K448" s="51">
        <v>16228.22</v>
      </c>
      <c r="L448" s="51">
        <v>0</v>
      </c>
      <c r="M448" s="104"/>
    </row>
    <row r="449" s="4" customFormat="1" spans="1:13">
      <c r="A449" s="104"/>
      <c r="B449" s="104"/>
      <c r="C449" s="104"/>
      <c r="D449" s="104"/>
      <c r="E449" s="104"/>
      <c r="F449" s="104"/>
      <c r="G449" s="104"/>
      <c r="H449" s="104"/>
      <c r="I449" s="111"/>
      <c r="J449" s="104" t="s">
        <v>44</v>
      </c>
      <c r="K449" s="51">
        <v>964565.36</v>
      </c>
      <c r="L449" s="51">
        <v>0</v>
      </c>
      <c r="M449" s="104"/>
    </row>
    <row r="450" s="4" customFormat="1" spans="1:13">
      <c r="A450" s="104"/>
      <c r="B450" s="104"/>
      <c r="C450" s="104"/>
      <c r="D450" s="104"/>
      <c r="E450" s="104"/>
      <c r="F450" s="104"/>
      <c r="G450" s="104"/>
      <c r="H450" s="104"/>
      <c r="I450" s="111"/>
      <c r="J450" s="104" t="s">
        <v>56</v>
      </c>
      <c r="K450" s="51">
        <v>714046.01</v>
      </c>
      <c r="L450" s="51">
        <v>0</v>
      </c>
      <c r="M450" s="104"/>
    </row>
    <row r="451" s="4" customFormat="1" spans="1:13">
      <c r="A451" s="104">
        <f>MAX($A$1:A450)+1</f>
        <v>113</v>
      </c>
      <c r="B451" s="113">
        <v>46050</v>
      </c>
      <c r="C451" s="104" t="s">
        <v>13</v>
      </c>
      <c r="D451" s="104" t="s">
        <v>585</v>
      </c>
      <c r="E451" s="104" t="s">
        <v>586</v>
      </c>
      <c r="F451" s="104" t="s">
        <v>587</v>
      </c>
      <c r="G451" s="104" t="s">
        <v>17</v>
      </c>
      <c r="H451" s="104" t="s">
        <v>588</v>
      </c>
      <c r="I451" s="111" t="s">
        <v>589</v>
      </c>
      <c r="J451" s="104" t="s">
        <v>27</v>
      </c>
      <c r="K451" s="51">
        <v>7392348.93</v>
      </c>
      <c r="L451" s="51">
        <v>0</v>
      </c>
      <c r="M451" s="104" t="s">
        <v>554</v>
      </c>
    </row>
    <row r="452" s="4" customFormat="1" spans="1:13">
      <c r="A452" s="104"/>
      <c r="B452" s="104"/>
      <c r="C452" s="104"/>
      <c r="D452" s="104"/>
      <c r="E452" s="104"/>
      <c r="F452" s="104"/>
      <c r="G452" s="104"/>
      <c r="H452" s="104"/>
      <c r="I452" s="111"/>
      <c r="J452" s="104" t="s">
        <v>20</v>
      </c>
      <c r="K452" s="51">
        <v>2686241.9</v>
      </c>
      <c r="L452" s="51">
        <v>0</v>
      </c>
      <c r="M452" s="104"/>
    </row>
    <row r="453" s="4" customFormat="1" spans="1:13">
      <c r="A453" s="104">
        <f>MAX($A$1:A452)+1</f>
        <v>114</v>
      </c>
      <c r="B453" s="113">
        <v>46050</v>
      </c>
      <c r="C453" s="104" t="s">
        <v>13</v>
      </c>
      <c r="D453" s="104" t="s">
        <v>322</v>
      </c>
      <c r="E453" s="104" t="s">
        <v>323</v>
      </c>
      <c r="F453" s="104" t="s">
        <v>324</v>
      </c>
      <c r="G453" s="104" t="s">
        <v>17</v>
      </c>
      <c r="H453" s="104" t="s">
        <v>325</v>
      </c>
      <c r="I453" s="111" t="s">
        <v>326</v>
      </c>
      <c r="J453" s="104" t="s">
        <v>27</v>
      </c>
      <c r="K453" s="51">
        <v>1124401.14</v>
      </c>
      <c r="L453" s="51">
        <v>8247.93</v>
      </c>
      <c r="M453" s="104" t="s">
        <v>554</v>
      </c>
    </row>
    <row r="454" s="4" customFormat="1" spans="1:13">
      <c r="A454" s="104"/>
      <c r="B454" s="104"/>
      <c r="C454" s="104"/>
      <c r="D454" s="104"/>
      <c r="E454" s="104"/>
      <c r="F454" s="104"/>
      <c r="G454" s="104"/>
      <c r="H454" s="104"/>
      <c r="I454" s="111"/>
      <c r="J454" s="104" t="s">
        <v>79</v>
      </c>
      <c r="K454" s="51">
        <v>184048.73</v>
      </c>
      <c r="L454" s="51">
        <v>0</v>
      </c>
      <c r="M454" s="104"/>
    </row>
    <row r="455" s="4" customFormat="1" spans="1:13">
      <c r="A455" s="104"/>
      <c r="B455" s="104"/>
      <c r="C455" s="104"/>
      <c r="D455" s="104"/>
      <c r="E455" s="104"/>
      <c r="F455" s="104"/>
      <c r="G455" s="104"/>
      <c r="H455" s="104"/>
      <c r="I455" s="111"/>
      <c r="J455" s="104" t="s">
        <v>28</v>
      </c>
      <c r="K455" s="51">
        <v>95802.13</v>
      </c>
      <c r="L455" s="51">
        <v>577.36</v>
      </c>
      <c r="M455" s="104"/>
    </row>
    <row r="456" s="4" customFormat="1" spans="1:13">
      <c r="A456" s="104"/>
      <c r="B456" s="104"/>
      <c r="C456" s="104"/>
      <c r="D456" s="104"/>
      <c r="E456" s="104"/>
      <c r="F456" s="104"/>
      <c r="G456" s="104"/>
      <c r="H456" s="104"/>
      <c r="I456" s="111"/>
      <c r="J456" s="104" t="s">
        <v>45</v>
      </c>
      <c r="K456" s="51">
        <v>2236049.93</v>
      </c>
      <c r="L456" s="51">
        <v>0</v>
      </c>
      <c r="M456" s="104"/>
    </row>
    <row r="457" s="4" customFormat="1" spans="1:13">
      <c r="A457" s="104"/>
      <c r="B457" s="104"/>
      <c r="C457" s="104"/>
      <c r="D457" s="104"/>
      <c r="E457" s="104"/>
      <c r="F457" s="104"/>
      <c r="G457" s="104"/>
      <c r="H457" s="104"/>
      <c r="I457" s="111"/>
      <c r="J457" s="104" t="s">
        <v>57</v>
      </c>
      <c r="K457" s="51">
        <v>2702.89</v>
      </c>
      <c r="L457" s="51">
        <v>0</v>
      </c>
      <c r="M457" s="104"/>
    </row>
    <row r="458" s="4" customFormat="1" spans="1:13">
      <c r="A458" s="104"/>
      <c r="B458" s="104"/>
      <c r="C458" s="104"/>
      <c r="D458" s="104"/>
      <c r="E458" s="104"/>
      <c r="F458" s="104"/>
      <c r="G458" s="104"/>
      <c r="H458" s="104"/>
      <c r="I458" s="111"/>
      <c r="J458" s="104" t="s">
        <v>44</v>
      </c>
      <c r="K458" s="51">
        <v>9857699.28</v>
      </c>
      <c r="L458" s="51">
        <v>0</v>
      </c>
      <c r="M458" s="104"/>
    </row>
    <row r="459" s="4" customFormat="1" spans="1:13">
      <c r="A459" s="104">
        <f>MAX($A$1:A458)+1</f>
        <v>115</v>
      </c>
      <c r="B459" s="113">
        <v>46050</v>
      </c>
      <c r="C459" s="104" t="s">
        <v>13</v>
      </c>
      <c r="D459" s="104" t="s">
        <v>590</v>
      </c>
      <c r="E459" s="104" t="s">
        <v>591</v>
      </c>
      <c r="F459" s="104" t="s">
        <v>592</v>
      </c>
      <c r="G459" s="104" t="s">
        <v>17</v>
      </c>
      <c r="H459" s="104" t="s">
        <v>593</v>
      </c>
      <c r="I459" s="111" t="s">
        <v>594</v>
      </c>
      <c r="J459" s="104" t="s">
        <v>27</v>
      </c>
      <c r="K459" s="51">
        <v>2506477.78</v>
      </c>
      <c r="L459" s="51">
        <v>0</v>
      </c>
      <c r="M459" s="104" t="s">
        <v>554</v>
      </c>
    </row>
    <row r="460" s="4" customFormat="1" spans="1:13">
      <c r="A460" s="104"/>
      <c r="B460" s="104"/>
      <c r="C460" s="104"/>
      <c r="D460" s="104"/>
      <c r="E460" s="104"/>
      <c r="F460" s="104"/>
      <c r="G460" s="104"/>
      <c r="H460" s="104"/>
      <c r="I460" s="111"/>
      <c r="J460" s="104" t="s">
        <v>20</v>
      </c>
      <c r="K460" s="51">
        <v>2987421.64</v>
      </c>
      <c r="L460" s="51">
        <v>0</v>
      </c>
      <c r="M460" s="104"/>
    </row>
    <row r="461" s="4" customFormat="1" spans="1:13">
      <c r="A461" s="104"/>
      <c r="B461" s="104"/>
      <c r="C461" s="104"/>
      <c r="D461" s="104"/>
      <c r="E461" s="104"/>
      <c r="F461" s="104"/>
      <c r="G461" s="104"/>
      <c r="H461" s="104"/>
      <c r="I461" s="111"/>
      <c r="J461" s="104" t="s">
        <v>28</v>
      </c>
      <c r="K461" s="51">
        <v>327715.34</v>
      </c>
      <c r="L461" s="51">
        <v>0</v>
      </c>
      <c r="M461" s="104"/>
    </row>
    <row r="462" s="4" customFormat="1" spans="1:13">
      <c r="A462" s="104"/>
      <c r="B462" s="104"/>
      <c r="C462" s="104"/>
      <c r="D462" s="104"/>
      <c r="E462" s="104"/>
      <c r="F462" s="104"/>
      <c r="G462" s="104"/>
      <c r="H462" s="104"/>
      <c r="I462" s="111"/>
      <c r="J462" s="104" t="s">
        <v>45</v>
      </c>
      <c r="K462" s="51">
        <v>621064.24</v>
      </c>
      <c r="L462" s="51">
        <v>0</v>
      </c>
      <c r="M462" s="104"/>
    </row>
    <row r="463" s="4" customFormat="1" spans="1:13">
      <c r="A463" s="104"/>
      <c r="B463" s="104"/>
      <c r="C463" s="104"/>
      <c r="D463" s="104"/>
      <c r="E463" s="104"/>
      <c r="F463" s="104"/>
      <c r="G463" s="104"/>
      <c r="H463" s="104"/>
      <c r="I463" s="111"/>
      <c r="J463" s="104" t="s">
        <v>57</v>
      </c>
      <c r="K463" s="51">
        <v>54241.65</v>
      </c>
      <c r="L463" s="51">
        <v>0</v>
      </c>
      <c r="M463" s="104"/>
    </row>
    <row r="464" s="4" customFormat="1" spans="1:13">
      <c r="A464" s="104"/>
      <c r="B464" s="104"/>
      <c r="C464" s="104"/>
      <c r="D464" s="104"/>
      <c r="E464" s="104"/>
      <c r="F464" s="104"/>
      <c r="G464" s="104"/>
      <c r="H464" s="104"/>
      <c r="I464" s="111"/>
      <c r="J464" s="104" t="s">
        <v>44</v>
      </c>
      <c r="K464" s="51">
        <v>2265737.45</v>
      </c>
      <c r="L464" s="51">
        <v>0</v>
      </c>
      <c r="M464" s="104"/>
    </row>
    <row r="465" s="4" customFormat="1" spans="1:13">
      <c r="A465" s="104"/>
      <c r="B465" s="104"/>
      <c r="C465" s="104"/>
      <c r="D465" s="104"/>
      <c r="E465" s="104"/>
      <c r="F465" s="104"/>
      <c r="G465" s="104"/>
      <c r="H465" s="104"/>
      <c r="I465" s="111"/>
      <c r="J465" s="104" t="s">
        <v>56</v>
      </c>
      <c r="K465" s="51">
        <v>1766811.36</v>
      </c>
      <c r="L465" s="51">
        <v>0</v>
      </c>
      <c r="M465" s="104"/>
    </row>
    <row r="466" s="4" customFormat="1" spans="1:13">
      <c r="A466" s="104">
        <f>MAX($A$1:A465)+1</f>
        <v>116</v>
      </c>
      <c r="B466" s="113">
        <v>46050</v>
      </c>
      <c r="C466" s="104" t="s">
        <v>13</v>
      </c>
      <c r="D466" s="104" t="s">
        <v>595</v>
      </c>
      <c r="E466" s="152" t="s">
        <v>596</v>
      </c>
      <c r="F466" s="104" t="s">
        <v>597</v>
      </c>
      <c r="G466" s="104" t="s">
        <v>17</v>
      </c>
      <c r="H466" s="104" t="s">
        <v>598</v>
      </c>
      <c r="I466" s="111" t="s">
        <v>599</v>
      </c>
      <c r="J466" s="104" t="s">
        <v>20</v>
      </c>
      <c r="K466" s="51">
        <v>10273738.47</v>
      </c>
      <c r="L466" s="51">
        <v>0</v>
      </c>
      <c r="M466" s="104" t="s">
        <v>554</v>
      </c>
    </row>
    <row r="467" s="4" customFormat="1" spans="1:13">
      <c r="A467" s="104"/>
      <c r="B467" s="104"/>
      <c r="C467" s="104"/>
      <c r="D467" s="104"/>
      <c r="E467" s="104"/>
      <c r="F467" s="104"/>
      <c r="G467" s="104"/>
      <c r="H467" s="104"/>
      <c r="I467" s="111"/>
      <c r="J467" s="104" t="s">
        <v>79</v>
      </c>
      <c r="K467" s="51">
        <v>100031.49</v>
      </c>
      <c r="L467" s="51">
        <v>0</v>
      </c>
      <c r="M467" s="104"/>
    </row>
    <row r="468" s="4" customFormat="1" spans="1:13">
      <c r="A468" s="104"/>
      <c r="B468" s="104"/>
      <c r="C468" s="104"/>
      <c r="D468" s="104"/>
      <c r="E468" s="104"/>
      <c r="F468" s="104"/>
      <c r="G468" s="104"/>
      <c r="H468" s="104"/>
      <c r="I468" s="111"/>
      <c r="J468" s="104" t="s">
        <v>28</v>
      </c>
      <c r="K468" s="51">
        <v>469.89</v>
      </c>
      <c r="L468" s="51">
        <v>0</v>
      </c>
      <c r="M468" s="104"/>
    </row>
    <row r="469" s="97" customFormat="1" spans="1:13">
      <c r="A469" s="104">
        <f>MAX($A$1:A468)+1</f>
        <v>117</v>
      </c>
      <c r="B469" s="113">
        <v>46050</v>
      </c>
      <c r="C469" s="104" t="s">
        <v>13</v>
      </c>
      <c r="D469" s="104" t="s">
        <v>600</v>
      </c>
      <c r="E469" s="104" t="s">
        <v>601</v>
      </c>
      <c r="F469" s="104" t="s">
        <v>602</v>
      </c>
      <c r="G469" s="104" t="s">
        <v>17</v>
      </c>
      <c r="H469" s="104" t="s">
        <v>603</v>
      </c>
      <c r="I469" s="111" t="s">
        <v>604</v>
      </c>
      <c r="J469" s="104" t="s">
        <v>44</v>
      </c>
      <c r="K469" s="51">
        <v>104608.78</v>
      </c>
      <c r="L469" s="51">
        <v>104608.78</v>
      </c>
      <c r="M469" s="104" t="s">
        <v>554</v>
      </c>
    </row>
    <row r="470" s="97" customFormat="1" spans="1:13">
      <c r="A470" s="104"/>
      <c r="B470" s="104"/>
      <c r="C470" s="104"/>
      <c r="D470" s="104"/>
      <c r="E470" s="104"/>
      <c r="F470" s="104"/>
      <c r="G470" s="104"/>
      <c r="H470" s="104"/>
      <c r="I470" s="111"/>
      <c r="J470" s="104" t="s">
        <v>56</v>
      </c>
      <c r="K470" s="51">
        <v>19329313.84</v>
      </c>
      <c r="L470" s="51">
        <v>0</v>
      </c>
      <c r="M470" s="104"/>
    </row>
    <row r="471" s="97" customFormat="1" spans="1:13">
      <c r="A471" s="104">
        <f>MAX($A$1:A470)+1</f>
        <v>118</v>
      </c>
      <c r="B471" s="113">
        <v>46050</v>
      </c>
      <c r="C471" s="104" t="s">
        <v>13</v>
      </c>
      <c r="D471" s="104" t="s">
        <v>605</v>
      </c>
      <c r="E471" s="104" t="s">
        <v>606</v>
      </c>
      <c r="F471" s="104" t="s">
        <v>607</v>
      </c>
      <c r="G471" s="104" t="s">
        <v>17</v>
      </c>
      <c r="H471" s="104" t="s">
        <v>608</v>
      </c>
      <c r="I471" s="111" t="s">
        <v>609</v>
      </c>
      <c r="J471" s="104" t="s">
        <v>27</v>
      </c>
      <c r="K471" s="51">
        <v>831409.06</v>
      </c>
      <c r="L471" s="51">
        <v>0</v>
      </c>
      <c r="M471" s="104" t="s">
        <v>554</v>
      </c>
    </row>
    <row r="472" s="97" customFormat="1" spans="1:13">
      <c r="A472" s="104"/>
      <c r="B472" s="104"/>
      <c r="C472" s="104"/>
      <c r="D472" s="104"/>
      <c r="E472" s="104"/>
      <c r="F472" s="104"/>
      <c r="G472" s="104"/>
      <c r="H472" s="104"/>
      <c r="I472" s="111"/>
      <c r="J472" s="104" t="s">
        <v>20</v>
      </c>
      <c r="K472" s="51">
        <v>3285188.47</v>
      </c>
      <c r="L472" s="51">
        <v>0</v>
      </c>
      <c r="M472" s="104"/>
    </row>
    <row r="473" s="97" customFormat="1" spans="1:13">
      <c r="A473" s="104"/>
      <c r="B473" s="104"/>
      <c r="C473" s="104"/>
      <c r="D473" s="104"/>
      <c r="E473" s="104"/>
      <c r="F473" s="104"/>
      <c r="G473" s="104"/>
      <c r="H473" s="104"/>
      <c r="I473" s="111"/>
      <c r="J473" s="104" t="s">
        <v>28</v>
      </c>
      <c r="K473" s="51">
        <v>62668.15</v>
      </c>
      <c r="L473" s="51">
        <v>0</v>
      </c>
      <c r="M473" s="104"/>
    </row>
    <row r="474" s="97" customFormat="1" spans="1:13">
      <c r="A474" s="135">
        <f>MAX($A$1:A473)+1</f>
        <v>119</v>
      </c>
      <c r="B474" s="136">
        <v>46050</v>
      </c>
      <c r="C474" s="137" t="s">
        <v>13</v>
      </c>
      <c r="D474" s="106" t="s">
        <v>610</v>
      </c>
      <c r="E474" s="53" t="s">
        <v>611</v>
      </c>
      <c r="F474" s="53" t="s">
        <v>612</v>
      </c>
      <c r="G474" s="138" t="s">
        <v>17</v>
      </c>
      <c r="H474" s="53" t="s">
        <v>613</v>
      </c>
      <c r="I474" s="139" t="s">
        <v>614</v>
      </c>
      <c r="J474" s="48" t="s">
        <v>27</v>
      </c>
      <c r="K474" s="54">
        <v>3850427.8</v>
      </c>
      <c r="L474" s="54">
        <v>3850427.8</v>
      </c>
      <c r="M474" s="138" t="s">
        <v>615</v>
      </c>
    </row>
    <row r="475" s="97" customFormat="1" spans="1:13">
      <c r="A475" s="140"/>
      <c r="B475" s="141"/>
      <c r="C475" s="142"/>
      <c r="D475" s="110"/>
      <c r="E475" s="56"/>
      <c r="F475" s="56"/>
      <c r="G475" s="143"/>
      <c r="H475" s="56"/>
      <c r="I475" s="144"/>
      <c r="J475" s="48" t="s">
        <v>28</v>
      </c>
      <c r="K475" s="54">
        <v>192521.39</v>
      </c>
      <c r="L475" s="54">
        <v>192521.39</v>
      </c>
      <c r="M475" s="143"/>
    </row>
    <row r="476" s="97" customFormat="1" spans="1:13">
      <c r="A476" s="135">
        <f>MAX($A$1:A475)+1</f>
        <v>120</v>
      </c>
      <c r="B476" s="136">
        <v>46050</v>
      </c>
      <c r="C476" s="137" t="s">
        <v>13</v>
      </c>
      <c r="D476" s="106" t="s">
        <v>616</v>
      </c>
      <c r="E476" s="53" t="s">
        <v>617</v>
      </c>
      <c r="F476" s="53" t="s">
        <v>618</v>
      </c>
      <c r="G476" s="138" t="s">
        <v>17</v>
      </c>
      <c r="H476" s="53" t="s">
        <v>619</v>
      </c>
      <c r="I476" s="139" t="s">
        <v>620</v>
      </c>
      <c r="J476" s="48" t="s">
        <v>27</v>
      </c>
      <c r="K476" s="54">
        <v>2012472.09</v>
      </c>
      <c r="L476" s="54">
        <v>0</v>
      </c>
      <c r="M476" s="138" t="s">
        <v>615</v>
      </c>
    </row>
    <row r="477" s="97" customFormat="1" spans="1:13">
      <c r="A477" s="145"/>
      <c r="B477" s="146"/>
      <c r="C477" s="147"/>
      <c r="D477" s="108"/>
      <c r="E477" s="55"/>
      <c r="F477" s="55"/>
      <c r="G477" s="148"/>
      <c r="H477" s="55"/>
      <c r="I477" s="149"/>
      <c r="J477" s="48" t="s">
        <v>28</v>
      </c>
      <c r="K477" s="54">
        <v>72796.69</v>
      </c>
      <c r="L477" s="54">
        <v>0</v>
      </c>
      <c r="M477" s="148"/>
    </row>
    <row r="478" s="97" customFormat="1" spans="1:13">
      <c r="A478" s="140"/>
      <c r="B478" s="141"/>
      <c r="C478" s="142"/>
      <c r="D478" s="110"/>
      <c r="E478" s="56"/>
      <c r="F478" s="56"/>
      <c r="G478" s="143"/>
      <c r="H478" s="56"/>
      <c r="I478" s="144"/>
      <c r="J478" s="48" t="s">
        <v>57</v>
      </c>
      <c r="K478" s="54">
        <v>1136.9</v>
      </c>
      <c r="L478" s="54">
        <v>0</v>
      </c>
      <c r="M478" s="143"/>
    </row>
    <row r="479" s="97" customFormat="1" spans="1:13">
      <c r="A479" s="135">
        <f>MAX($A$1:A478)+1</f>
        <v>121</v>
      </c>
      <c r="B479" s="136">
        <v>46050</v>
      </c>
      <c r="C479" s="137" t="s">
        <v>13</v>
      </c>
      <c r="D479" s="106" t="s">
        <v>621</v>
      </c>
      <c r="E479" s="53" t="s">
        <v>622</v>
      </c>
      <c r="F479" s="53" t="s">
        <v>623</v>
      </c>
      <c r="G479" s="138" t="s">
        <v>17</v>
      </c>
      <c r="H479" s="53" t="s">
        <v>624</v>
      </c>
      <c r="I479" s="139" t="s">
        <v>625</v>
      </c>
      <c r="J479" s="48" t="s">
        <v>45</v>
      </c>
      <c r="K479" s="54">
        <v>2782589.57</v>
      </c>
      <c r="L479" s="54">
        <v>0</v>
      </c>
      <c r="M479" s="138" t="s">
        <v>615</v>
      </c>
    </row>
    <row r="480" s="97" customFormat="1" spans="1:13">
      <c r="A480" s="140"/>
      <c r="B480" s="141"/>
      <c r="C480" s="142"/>
      <c r="D480" s="110"/>
      <c r="E480" s="56"/>
      <c r="F480" s="56"/>
      <c r="G480" s="143"/>
      <c r="H480" s="56"/>
      <c r="I480" s="144"/>
      <c r="J480" s="48" t="s">
        <v>44</v>
      </c>
      <c r="K480" s="54">
        <v>100562.25</v>
      </c>
      <c r="L480" s="150">
        <v>0</v>
      </c>
      <c r="M480" s="143"/>
    </row>
    <row r="481" s="97" customFormat="1" spans="1:13">
      <c r="A481" s="135">
        <f>MAX($A$1:A480)+1</f>
        <v>122</v>
      </c>
      <c r="B481" s="136">
        <v>46050</v>
      </c>
      <c r="C481" s="53" t="s">
        <v>13</v>
      </c>
      <c r="D481" s="106" t="s">
        <v>626</v>
      </c>
      <c r="E481" s="53" t="s">
        <v>627</v>
      </c>
      <c r="F481" s="137" t="s">
        <v>628</v>
      </c>
      <c r="G481" s="106" t="s">
        <v>17</v>
      </c>
      <c r="H481" s="53" t="s">
        <v>629</v>
      </c>
      <c r="I481" s="139" t="s">
        <v>630</v>
      </c>
      <c r="J481" s="48" t="s">
        <v>27</v>
      </c>
      <c r="K481" s="54">
        <v>454830.94</v>
      </c>
      <c r="L481" s="150">
        <v>0</v>
      </c>
      <c r="M481" s="106" t="s">
        <v>615</v>
      </c>
    </row>
    <row r="482" s="97" customFormat="1" spans="1:13">
      <c r="A482" s="145"/>
      <c r="B482" s="146"/>
      <c r="C482" s="55"/>
      <c r="D482" s="108"/>
      <c r="E482" s="55"/>
      <c r="F482" s="147"/>
      <c r="G482" s="108"/>
      <c r="H482" s="55"/>
      <c r="I482" s="149"/>
      <c r="J482" s="48" t="s">
        <v>44</v>
      </c>
      <c r="K482" s="54">
        <v>68399.15</v>
      </c>
      <c r="L482" s="150">
        <v>0</v>
      </c>
      <c r="M482" s="108"/>
    </row>
    <row r="483" s="97" customFormat="1" spans="1:13">
      <c r="A483" s="145"/>
      <c r="B483" s="146"/>
      <c r="C483" s="55"/>
      <c r="D483" s="108"/>
      <c r="E483" s="55"/>
      <c r="F483" s="147"/>
      <c r="G483" s="108"/>
      <c r="H483" s="55"/>
      <c r="I483" s="149"/>
      <c r="J483" s="48" t="s">
        <v>28</v>
      </c>
      <c r="K483" s="54">
        <v>5939.5</v>
      </c>
      <c r="L483" s="150">
        <v>0</v>
      </c>
      <c r="M483" s="108"/>
    </row>
    <row r="484" s="97" customFormat="1" spans="1:13">
      <c r="A484" s="145"/>
      <c r="B484" s="146"/>
      <c r="C484" s="55"/>
      <c r="D484" s="108"/>
      <c r="E484" s="55"/>
      <c r="F484" s="147"/>
      <c r="G484" s="108"/>
      <c r="H484" s="55"/>
      <c r="I484" s="149"/>
      <c r="J484" s="48" t="s">
        <v>45</v>
      </c>
      <c r="K484" s="54">
        <v>254972.24</v>
      </c>
      <c r="L484" s="150">
        <v>0</v>
      </c>
      <c r="M484" s="108"/>
    </row>
    <row r="485" s="97" customFormat="1" spans="1:13">
      <c r="A485" s="145"/>
      <c r="B485" s="146"/>
      <c r="C485" s="55"/>
      <c r="D485" s="108"/>
      <c r="E485" s="55"/>
      <c r="F485" s="147"/>
      <c r="G485" s="108"/>
      <c r="H485" s="55"/>
      <c r="I485" s="149"/>
      <c r="J485" s="48" t="s">
        <v>57</v>
      </c>
      <c r="K485" s="54">
        <v>720.1</v>
      </c>
      <c r="L485" s="150">
        <v>0</v>
      </c>
      <c r="M485" s="108"/>
    </row>
    <row r="486" s="97" customFormat="1" spans="1:13">
      <c r="A486" s="140"/>
      <c r="B486" s="141"/>
      <c r="C486" s="56"/>
      <c r="D486" s="110"/>
      <c r="E486" s="56"/>
      <c r="F486" s="142"/>
      <c r="G486" s="110"/>
      <c r="H486" s="56"/>
      <c r="I486" s="144"/>
      <c r="J486" s="48" t="s">
        <v>56</v>
      </c>
      <c r="K486" s="54">
        <v>1866871.25</v>
      </c>
      <c r="L486" s="150">
        <v>1710706.76</v>
      </c>
      <c r="M486" s="110"/>
    </row>
    <row r="487" s="97" customFormat="1" spans="1:13">
      <c r="A487" s="48">
        <f>MAX($A$1:A486)+1</f>
        <v>123</v>
      </c>
      <c r="B487" s="52">
        <v>46050</v>
      </c>
      <c r="C487" s="48" t="s">
        <v>13</v>
      </c>
      <c r="D487" s="104" t="s">
        <v>631</v>
      </c>
      <c r="E487" s="48" t="s">
        <v>632</v>
      </c>
      <c r="F487" s="48" t="s">
        <v>633</v>
      </c>
      <c r="G487" s="48" t="s">
        <v>17</v>
      </c>
      <c r="H487" s="48" t="s">
        <v>634</v>
      </c>
      <c r="I487" s="111" t="s">
        <v>635</v>
      </c>
      <c r="J487" s="48" t="s">
        <v>45</v>
      </c>
      <c r="K487" s="54">
        <v>408801.24</v>
      </c>
      <c r="L487" s="54">
        <v>403026.24</v>
      </c>
      <c r="M487" s="104" t="s">
        <v>636</v>
      </c>
    </row>
    <row r="488" s="97" customFormat="1" spans="1:13">
      <c r="A488" s="48"/>
      <c r="B488" s="48"/>
      <c r="C488" s="48"/>
      <c r="D488" s="104"/>
      <c r="E488" s="48"/>
      <c r="F488" s="48"/>
      <c r="G488" s="48"/>
      <c r="H488" s="48"/>
      <c r="I488" s="111"/>
      <c r="J488" s="48" t="s">
        <v>44</v>
      </c>
      <c r="K488" s="54">
        <v>1886476.18</v>
      </c>
      <c r="L488" s="54">
        <v>0</v>
      </c>
      <c r="M488" s="104"/>
    </row>
    <row r="489" s="97" customFormat="1" spans="1:13">
      <c r="A489" s="53">
        <f>MAX($A$1:A488)+1</f>
        <v>124</v>
      </c>
      <c r="B489" s="151">
        <v>46050</v>
      </c>
      <c r="C489" s="53" t="s">
        <v>13</v>
      </c>
      <c r="D489" s="106" t="s">
        <v>637</v>
      </c>
      <c r="E489" s="53" t="s">
        <v>638</v>
      </c>
      <c r="F489" s="53" t="s">
        <v>639</v>
      </c>
      <c r="G489" s="53" t="s">
        <v>17</v>
      </c>
      <c r="H489" s="53" t="s">
        <v>640</v>
      </c>
      <c r="I489" s="139" t="s">
        <v>641</v>
      </c>
      <c r="J489" s="48" t="s">
        <v>27</v>
      </c>
      <c r="K489" s="54">
        <v>2870104.43</v>
      </c>
      <c r="L489" s="54">
        <v>649557.76</v>
      </c>
      <c r="M489" s="106" t="s">
        <v>636</v>
      </c>
    </row>
    <row r="490" s="97" customFormat="1" spans="1:13">
      <c r="A490" s="55"/>
      <c r="B490" s="55"/>
      <c r="C490" s="55"/>
      <c r="D490" s="108"/>
      <c r="E490" s="55"/>
      <c r="F490" s="55"/>
      <c r="G490" s="55"/>
      <c r="H490" s="55"/>
      <c r="I490" s="149"/>
      <c r="J490" s="48" t="s">
        <v>161</v>
      </c>
      <c r="K490" s="54">
        <v>6559665.95</v>
      </c>
      <c r="L490" s="54">
        <v>534723.56</v>
      </c>
      <c r="M490" s="108"/>
    </row>
    <row r="491" s="97" customFormat="1" spans="1:13">
      <c r="A491" s="55"/>
      <c r="B491" s="55"/>
      <c r="C491" s="55"/>
      <c r="D491" s="108"/>
      <c r="E491" s="55"/>
      <c r="F491" s="55"/>
      <c r="G491" s="55"/>
      <c r="H491" s="55"/>
      <c r="I491" s="149"/>
      <c r="J491" s="48" t="s">
        <v>28</v>
      </c>
      <c r="K491" s="54">
        <v>22369.65</v>
      </c>
      <c r="L491" s="54">
        <v>6410.53</v>
      </c>
      <c r="M491" s="108"/>
    </row>
    <row r="492" s="97" customFormat="1" spans="1:13">
      <c r="A492" s="56"/>
      <c r="B492" s="56"/>
      <c r="C492" s="56"/>
      <c r="D492" s="110"/>
      <c r="E492" s="56"/>
      <c r="F492" s="56"/>
      <c r="G492" s="56"/>
      <c r="H492" s="56"/>
      <c r="I492" s="144"/>
      <c r="J492" s="48" t="s">
        <v>128</v>
      </c>
      <c r="K492" s="54">
        <v>18819152</v>
      </c>
      <c r="L492" s="54">
        <v>18819152</v>
      </c>
      <c r="M492" s="110"/>
    </row>
    <row r="493" s="97" customFormat="1" spans="1:13">
      <c r="A493" s="48">
        <f>MAX($A$1:A492)+1</f>
        <v>125</v>
      </c>
      <c r="B493" s="52">
        <v>46050</v>
      </c>
      <c r="C493" s="48" t="s">
        <v>13</v>
      </c>
      <c r="D493" s="104" t="s">
        <v>642</v>
      </c>
      <c r="E493" s="48" t="s">
        <v>643</v>
      </c>
      <c r="F493" s="48" t="s">
        <v>644</v>
      </c>
      <c r="G493" s="48" t="s">
        <v>17</v>
      </c>
      <c r="H493" s="48" t="s">
        <v>645</v>
      </c>
      <c r="I493" s="111" t="s">
        <v>646</v>
      </c>
      <c r="J493" s="48" t="s">
        <v>28</v>
      </c>
      <c r="K493" s="54">
        <v>835383.3</v>
      </c>
      <c r="L493" s="54">
        <v>0</v>
      </c>
      <c r="M493" s="104" t="s">
        <v>636</v>
      </c>
    </row>
    <row r="494" s="97" customFormat="1" spans="1:13">
      <c r="A494" s="48"/>
      <c r="B494" s="48"/>
      <c r="C494" s="48"/>
      <c r="D494" s="104"/>
      <c r="E494" s="48"/>
      <c r="F494" s="48"/>
      <c r="G494" s="48"/>
      <c r="H494" s="48"/>
      <c r="I494" s="111"/>
      <c r="J494" s="48" t="s">
        <v>45</v>
      </c>
      <c r="K494" s="54">
        <v>847244.44</v>
      </c>
      <c r="L494" s="54">
        <v>590023.47</v>
      </c>
      <c r="M494" s="104"/>
    </row>
    <row r="495" s="97" customFormat="1" spans="1:13">
      <c r="A495" s="48"/>
      <c r="B495" s="48"/>
      <c r="C495" s="48"/>
      <c r="D495" s="104"/>
      <c r="E495" s="48"/>
      <c r="F495" s="48"/>
      <c r="G495" s="48"/>
      <c r="H495" s="48"/>
      <c r="I495" s="111"/>
      <c r="J495" s="48" t="s">
        <v>57</v>
      </c>
      <c r="K495" s="54">
        <v>273940.17</v>
      </c>
      <c r="L495" s="54">
        <v>0</v>
      </c>
      <c r="M495" s="104"/>
    </row>
    <row r="496" s="97" customFormat="1" spans="1:13">
      <c r="A496" s="48"/>
      <c r="B496" s="48"/>
      <c r="C496" s="48"/>
      <c r="D496" s="104"/>
      <c r="E496" s="48"/>
      <c r="F496" s="48"/>
      <c r="G496" s="48"/>
      <c r="H496" s="48"/>
      <c r="I496" s="111"/>
      <c r="J496" s="48" t="s">
        <v>44</v>
      </c>
      <c r="K496" s="54">
        <v>1375619.63</v>
      </c>
      <c r="L496" s="54">
        <v>0</v>
      </c>
      <c r="M496" s="104"/>
    </row>
    <row r="497" s="97" customFormat="1" spans="1:13">
      <c r="A497" s="48"/>
      <c r="B497" s="48"/>
      <c r="C497" s="48"/>
      <c r="D497" s="104"/>
      <c r="E497" s="48"/>
      <c r="F497" s="48"/>
      <c r="G497" s="48"/>
      <c r="H497" s="48"/>
      <c r="I497" s="111"/>
      <c r="J497" s="48" t="s">
        <v>56</v>
      </c>
      <c r="K497" s="54">
        <v>6250.29</v>
      </c>
      <c r="L497" s="54">
        <v>0</v>
      </c>
      <c r="M497" s="104"/>
    </row>
    <row r="498" s="97" customFormat="1" spans="1:13">
      <c r="A498" s="48">
        <f>MAX($A$1:A497)+1</f>
        <v>126</v>
      </c>
      <c r="B498" s="52">
        <v>46050</v>
      </c>
      <c r="C498" s="48" t="s">
        <v>13</v>
      </c>
      <c r="D498" s="104" t="s">
        <v>647</v>
      </c>
      <c r="E498" s="48" t="s">
        <v>648</v>
      </c>
      <c r="F498" s="48" t="s">
        <v>649</v>
      </c>
      <c r="G498" s="48" t="s">
        <v>17</v>
      </c>
      <c r="H498" s="48" t="s">
        <v>650</v>
      </c>
      <c r="I498" s="111" t="s">
        <v>651</v>
      </c>
      <c r="J498" s="48" t="s">
        <v>27</v>
      </c>
      <c r="K498" s="54">
        <v>9385274.86</v>
      </c>
      <c r="L498" s="54">
        <v>474062.96</v>
      </c>
      <c r="M498" s="104" t="s">
        <v>636</v>
      </c>
    </row>
    <row r="499" s="97" customFormat="1" spans="1:13">
      <c r="A499" s="48"/>
      <c r="B499" s="48"/>
      <c r="C499" s="48"/>
      <c r="D499" s="104"/>
      <c r="E499" s="48"/>
      <c r="F499" s="48"/>
      <c r="G499" s="48"/>
      <c r="H499" s="48"/>
      <c r="I499" s="111"/>
      <c r="J499" s="48" t="s">
        <v>28</v>
      </c>
      <c r="K499" s="54">
        <v>656969.24</v>
      </c>
      <c r="L499" s="54">
        <v>33184.41</v>
      </c>
      <c r="M499" s="104"/>
    </row>
    <row r="500" s="97" customFormat="1" spans="1:13">
      <c r="A500" s="48"/>
      <c r="B500" s="48"/>
      <c r="C500" s="48"/>
      <c r="D500" s="104"/>
      <c r="E500" s="48"/>
      <c r="F500" s="48"/>
      <c r="G500" s="48"/>
      <c r="H500" s="48"/>
      <c r="I500" s="111"/>
      <c r="J500" s="48" t="s">
        <v>45</v>
      </c>
      <c r="K500" s="54">
        <v>7663.29</v>
      </c>
      <c r="L500" s="54">
        <v>7663.29</v>
      </c>
      <c r="M500" s="104"/>
    </row>
    <row r="501" s="97" customFormat="1" spans="1:13">
      <c r="A501" s="48"/>
      <c r="B501" s="48"/>
      <c r="C501" s="48"/>
      <c r="D501" s="104"/>
      <c r="E501" s="48"/>
      <c r="F501" s="48"/>
      <c r="G501" s="48"/>
      <c r="H501" s="48"/>
      <c r="I501" s="111"/>
      <c r="J501" s="48" t="s">
        <v>57</v>
      </c>
      <c r="K501" s="54">
        <v>103185.63</v>
      </c>
      <c r="L501" s="54">
        <v>0</v>
      </c>
      <c r="M501" s="104"/>
    </row>
    <row r="502" s="97" customFormat="1" spans="1:13">
      <c r="A502" s="48"/>
      <c r="B502" s="48"/>
      <c r="C502" s="48"/>
      <c r="D502" s="104"/>
      <c r="E502" s="48"/>
      <c r="F502" s="48"/>
      <c r="G502" s="48"/>
      <c r="H502" s="48"/>
      <c r="I502" s="111"/>
      <c r="J502" s="48" t="s">
        <v>44</v>
      </c>
      <c r="K502" s="54">
        <v>765</v>
      </c>
      <c r="L502" s="54">
        <v>765</v>
      </c>
      <c r="M502" s="104"/>
    </row>
    <row r="503" s="97" customFormat="1" spans="1:13">
      <c r="A503" s="48"/>
      <c r="B503" s="48"/>
      <c r="C503" s="48"/>
      <c r="D503" s="104"/>
      <c r="E503" s="48"/>
      <c r="F503" s="48"/>
      <c r="G503" s="48"/>
      <c r="H503" s="48"/>
      <c r="I503" s="111"/>
      <c r="J503" s="48" t="s">
        <v>56</v>
      </c>
      <c r="K503" s="54">
        <v>2714927.02</v>
      </c>
      <c r="L503" s="54">
        <v>363374.72</v>
      </c>
      <c r="M503" s="104"/>
    </row>
    <row r="504" s="97" customFormat="1" spans="1:13">
      <c r="A504" s="48">
        <f>MAX($A$1:A503)+1</f>
        <v>127</v>
      </c>
      <c r="B504" s="52">
        <v>46050</v>
      </c>
      <c r="C504" s="48" t="s">
        <v>13</v>
      </c>
      <c r="D504" s="104" t="s">
        <v>652</v>
      </c>
      <c r="E504" s="48" t="s">
        <v>653</v>
      </c>
      <c r="F504" s="48" t="s">
        <v>654</v>
      </c>
      <c r="G504" s="48" t="s">
        <v>17</v>
      </c>
      <c r="H504" s="48" t="s">
        <v>655</v>
      </c>
      <c r="I504" s="111" t="s">
        <v>656</v>
      </c>
      <c r="J504" s="48" t="s">
        <v>27</v>
      </c>
      <c r="K504" s="54">
        <v>347304.98</v>
      </c>
      <c r="L504" s="54">
        <v>347304.98</v>
      </c>
      <c r="M504" s="104" t="s">
        <v>636</v>
      </c>
    </row>
    <row r="505" s="97" customFormat="1" spans="1:13">
      <c r="A505" s="48"/>
      <c r="B505" s="48"/>
      <c r="C505" s="48"/>
      <c r="D505" s="104"/>
      <c r="E505" s="48"/>
      <c r="F505" s="48"/>
      <c r="G505" s="48"/>
      <c r="H505" s="48"/>
      <c r="I505" s="111"/>
      <c r="J505" s="48" t="s">
        <v>20</v>
      </c>
      <c r="K505" s="54">
        <v>2812921.21</v>
      </c>
      <c r="L505" s="54">
        <v>2812921.21</v>
      </c>
      <c r="M505" s="104"/>
    </row>
    <row r="506" s="97" customFormat="1" spans="1:13">
      <c r="A506" s="48">
        <f>MAX($A$1:A505)+1</f>
        <v>128</v>
      </c>
      <c r="B506" s="52">
        <v>46050</v>
      </c>
      <c r="C506" s="48" t="s">
        <v>13</v>
      </c>
      <c r="D506" s="104" t="s">
        <v>657</v>
      </c>
      <c r="E506" s="153" t="s">
        <v>658</v>
      </c>
      <c r="F506" s="48" t="s">
        <v>659</v>
      </c>
      <c r="G506" s="48" t="s">
        <v>17</v>
      </c>
      <c r="H506" s="48" t="s">
        <v>660</v>
      </c>
      <c r="I506" s="111" t="s">
        <v>661</v>
      </c>
      <c r="J506" s="48" t="s">
        <v>27</v>
      </c>
      <c r="K506" s="54">
        <v>1827324.3</v>
      </c>
      <c r="L506" s="54">
        <v>0</v>
      </c>
      <c r="M506" s="104" t="s">
        <v>636</v>
      </c>
    </row>
    <row r="507" s="97" customFormat="1" spans="1:13">
      <c r="A507" s="48"/>
      <c r="B507" s="48"/>
      <c r="C507" s="48"/>
      <c r="D507" s="104"/>
      <c r="E507" s="48"/>
      <c r="F507" s="48"/>
      <c r="G507" s="48"/>
      <c r="H507" s="48"/>
      <c r="I507" s="111"/>
      <c r="J507" s="48" t="s">
        <v>28</v>
      </c>
      <c r="K507" s="54">
        <v>130106.5</v>
      </c>
      <c r="L507" s="54">
        <v>0</v>
      </c>
      <c r="M507" s="104"/>
    </row>
    <row r="508" s="97" customFormat="1" spans="1:13">
      <c r="A508" s="48"/>
      <c r="B508" s="48"/>
      <c r="C508" s="48"/>
      <c r="D508" s="104"/>
      <c r="E508" s="48"/>
      <c r="F508" s="48"/>
      <c r="G508" s="48"/>
      <c r="H508" s="48"/>
      <c r="I508" s="111"/>
      <c r="J508" s="48" t="s">
        <v>45</v>
      </c>
      <c r="K508" s="54">
        <v>16577.56</v>
      </c>
      <c r="L508" s="54">
        <v>0</v>
      </c>
      <c r="M508" s="104"/>
    </row>
    <row r="509" s="97" customFormat="1" spans="1:13">
      <c r="A509" s="48"/>
      <c r="B509" s="48"/>
      <c r="C509" s="48"/>
      <c r="D509" s="104"/>
      <c r="E509" s="48"/>
      <c r="F509" s="48"/>
      <c r="G509" s="48"/>
      <c r="H509" s="48"/>
      <c r="I509" s="111"/>
      <c r="J509" s="48" t="s">
        <v>57</v>
      </c>
      <c r="K509" s="54">
        <v>12830.03</v>
      </c>
      <c r="L509" s="54">
        <v>0</v>
      </c>
      <c r="M509" s="104"/>
    </row>
    <row r="510" s="97" customFormat="1" spans="1:13">
      <c r="A510" s="48"/>
      <c r="B510" s="48"/>
      <c r="C510" s="48"/>
      <c r="D510" s="104"/>
      <c r="E510" s="48"/>
      <c r="F510" s="48"/>
      <c r="G510" s="48"/>
      <c r="H510" s="48"/>
      <c r="I510" s="111"/>
      <c r="J510" s="48" t="s">
        <v>44</v>
      </c>
      <c r="K510" s="54">
        <v>95541.92</v>
      </c>
      <c r="L510" s="54">
        <v>0</v>
      </c>
      <c r="M510" s="104"/>
    </row>
    <row r="511" s="97" customFormat="1" spans="1:13">
      <c r="A511" s="48"/>
      <c r="B511" s="48"/>
      <c r="C511" s="48"/>
      <c r="D511" s="104"/>
      <c r="E511" s="48"/>
      <c r="F511" s="48"/>
      <c r="G511" s="48"/>
      <c r="H511" s="48"/>
      <c r="I511" s="111"/>
      <c r="J511" s="48" t="s">
        <v>56</v>
      </c>
      <c r="K511" s="54">
        <v>15086088.39</v>
      </c>
      <c r="L511" s="54">
        <v>0</v>
      </c>
      <c r="M511" s="104"/>
    </row>
    <row r="512" s="97" customFormat="1" spans="1:13">
      <c r="A512" s="48">
        <f>MAX($A$1:A511)+1</f>
        <v>129</v>
      </c>
      <c r="B512" s="52">
        <v>46050</v>
      </c>
      <c r="C512" s="48" t="s">
        <v>13</v>
      </c>
      <c r="D512" s="104" t="s">
        <v>662</v>
      </c>
      <c r="E512" s="48" t="s">
        <v>663</v>
      </c>
      <c r="F512" s="48" t="s">
        <v>664</v>
      </c>
      <c r="G512" s="48" t="s">
        <v>17</v>
      </c>
      <c r="H512" s="48" t="s">
        <v>665</v>
      </c>
      <c r="I512" s="111" t="s">
        <v>666</v>
      </c>
      <c r="J512" s="48" t="s">
        <v>45</v>
      </c>
      <c r="K512" s="54">
        <v>1201544</v>
      </c>
      <c r="L512" s="54">
        <v>0</v>
      </c>
      <c r="M512" s="104" t="s">
        <v>636</v>
      </c>
    </row>
    <row r="513" s="97" customFormat="1" spans="1:13">
      <c r="A513" s="48"/>
      <c r="B513" s="48"/>
      <c r="C513" s="48"/>
      <c r="D513" s="104"/>
      <c r="E513" s="48"/>
      <c r="F513" s="48"/>
      <c r="G513" s="48"/>
      <c r="H513" s="48"/>
      <c r="I513" s="111"/>
      <c r="J513" s="48" t="s">
        <v>44</v>
      </c>
      <c r="K513" s="54">
        <v>1247089.01</v>
      </c>
      <c r="L513" s="54">
        <v>0</v>
      </c>
      <c r="M513" s="104"/>
    </row>
    <row r="514" s="97" customFormat="1" spans="1:13">
      <c r="A514" s="48"/>
      <c r="B514" s="48"/>
      <c r="C514" s="48"/>
      <c r="D514" s="104"/>
      <c r="E514" s="48"/>
      <c r="F514" s="48"/>
      <c r="G514" s="48"/>
      <c r="H514" s="48"/>
      <c r="I514" s="111"/>
      <c r="J514" s="48" t="s">
        <v>63</v>
      </c>
      <c r="K514" s="54">
        <v>2992.8</v>
      </c>
      <c r="L514" s="54">
        <v>0</v>
      </c>
      <c r="M514" s="104"/>
    </row>
    <row r="515" s="97" customFormat="1" spans="1:13">
      <c r="A515" s="48">
        <f>MAX($A$1:A514)+1</f>
        <v>130</v>
      </c>
      <c r="B515" s="52">
        <v>46050</v>
      </c>
      <c r="C515" s="48" t="s">
        <v>13</v>
      </c>
      <c r="D515" s="104" t="s">
        <v>667</v>
      </c>
      <c r="E515" s="48" t="s">
        <v>668</v>
      </c>
      <c r="F515" s="48" t="s">
        <v>669</v>
      </c>
      <c r="G515" s="48" t="s">
        <v>17</v>
      </c>
      <c r="H515" s="48" t="s">
        <v>670</v>
      </c>
      <c r="I515" s="111" t="s">
        <v>671</v>
      </c>
      <c r="J515" s="48" t="s">
        <v>27</v>
      </c>
      <c r="K515" s="54">
        <v>8198045.93</v>
      </c>
      <c r="L515" s="54">
        <v>489619.33</v>
      </c>
      <c r="M515" s="104" t="s">
        <v>636</v>
      </c>
    </row>
    <row r="516" s="97" customFormat="1" spans="1:13">
      <c r="A516" s="48"/>
      <c r="B516" s="48"/>
      <c r="C516" s="48"/>
      <c r="D516" s="104"/>
      <c r="E516" s="48"/>
      <c r="F516" s="48"/>
      <c r="G516" s="48"/>
      <c r="H516" s="48"/>
      <c r="I516" s="111"/>
      <c r="J516" s="48" t="s">
        <v>28</v>
      </c>
      <c r="K516" s="54">
        <v>571788.01</v>
      </c>
      <c r="L516" s="54">
        <v>34273.36</v>
      </c>
      <c r="M516" s="104"/>
    </row>
    <row r="517" s="97" customFormat="1" spans="1:13">
      <c r="A517" s="48"/>
      <c r="B517" s="48"/>
      <c r="C517" s="48"/>
      <c r="D517" s="104"/>
      <c r="E517" s="48"/>
      <c r="F517" s="48"/>
      <c r="G517" s="48"/>
      <c r="H517" s="48"/>
      <c r="I517" s="111"/>
      <c r="J517" s="48" t="s">
        <v>45</v>
      </c>
      <c r="K517" s="54">
        <v>21280.33</v>
      </c>
      <c r="L517" s="54">
        <v>0</v>
      </c>
      <c r="M517" s="104"/>
    </row>
    <row r="518" s="97" customFormat="1" spans="1:13">
      <c r="A518" s="48"/>
      <c r="B518" s="48"/>
      <c r="C518" s="48"/>
      <c r="D518" s="104"/>
      <c r="E518" s="48"/>
      <c r="F518" s="48"/>
      <c r="G518" s="48"/>
      <c r="H518" s="48"/>
      <c r="I518" s="111"/>
      <c r="J518" s="48" t="s">
        <v>57</v>
      </c>
      <c r="K518" s="54">
        <v>755.99</v>
      </c>
      <c r="L518" s="54">
        <v>0</v>
      </c>
      <c r="M518" s="104"/>
    </row>
    <row r="519" s="97" customFormat="1" spans="1:13">
      <c r="A519" s="48"/>
      <c r="B519" s="48"/>
      <c r="C519" s="48"/>
      <c r="D519" s="104"/>
      <c r="E519" s="48"/>
      <c r="F519" s="48"/>
      <c r="G519" s="48"/>
      <c r="H519" s="48"/>
      <c r="I519" s="111"/>
      <c r="J519" s="48" t="s">
        <v>44</v>
      </c>
      <c r="K519" s="54">
        <v>3466056.68</v>
      </c>
      <c r="L519" s="54">
        <v>0</v>
      </c>
      <c r="M519" s="104"/>
    </row>
    <row r="520" s="97" customFormat="1" spans="1:13">
      <c r="A520" s="48"/>
      <c r="B520" s="48"/>
      <c r="C520" s="48"/>
      <c r="D520" s="104"/>
      <c r="E520" s="48"/>
      <c r="F520" s="48"/>
      <c r="G520" s="48"/>
      <c r="H520" s="48"/>
      <c r="I520" s="111"/>
      <c r="J520" s="48" t="s">
        <v>56</v>
      </c>
      <c r="K520" s="54">
        <v>445483.33</v>
      </c>
      <c r="L520" s="54">
        <v>90414.3</v>
      </c>
      <c r="M520" s="104"/>
    </row>
    <row r="521" s="97" customFormat="1" spans="1:13">
      <c r="A521" s="48">
        <f>MAX($A$1:A520)+1</f>
        <v>131</v>
      </c>
      <c r="B521" s="52">
        <v>46050</v>
      </c>
      <c r="C521" s="48" t="s">
        <v>13</v>
      </c>
      <c r="D521" s="104" t="s">
        <v>672</v>
      </c>
      <c r="E521" s="153" t="s">
        <v>673</v>
      </c>
      <c r="F521" s="48" t="s">
        <v>674</v>
      </c>
      <c r="G521" s="48" t="s">
        <v>17</v>
      </c>
      <c r="H521" s="48" t="s">
        <v>675</v>
      </c>
      <c r="I521" s="111" t="s">
        <v>676</v>
      </c>
      <c r="J521" s="48" t="s">
        <v>44</v>
      </c>
      <c r="K521" s="54">
        <v>3508.2</v>
      </c>
      <c r="L521" s="54">
        <v>0</v>
      </c>
      <c r="M521" s="104" t="s">
        <v>636</v>
      </c>
    </row>
    <row r="522" s="97" customFormat="1" spans="1:13">
      <c r="A522" s="48"/>
      <c r="B522" s="48"/>
      <c r="C522" s="48"/>
      <c r="D522" s="104"/>
      <c r="E522" s="48"/>
      <c r="F522" s="48"/>
      <c r="G522" s="48"/>
      <c r="H522" s="48"/>
      <c r="I522" s="111"/>
      <c r="J522" s="48" t="s">
        <v>56</v>
      </c>
      <c r="K522" s="54">
        <v>2653862.05</v>
      </c>
      <c r="L522" s="54">
        <v>0</v>
      </c>
      <c r="M522" s="104"/>
    </row>
    <row r="523" s="97" customFormat="1" spans="1:13">
      <c r="A523" s="48">
        <f>MAX($A$1:A522)+1</f>
        <v>132</v>
      </c>
      <c r="B523" s="52">
        <v>46050</v>
      </c>
      <c r="C523" s="48" t="s">
        <v>13</v>
      </c>
      <c r="D523" s="104" t="s">
        <v>677</v>
      </c>
      <c r="E523" s="48" t="s">
        <v>678</v>
      </c>
      <c r="F523" s="48" t="s">
        <v>679</v>
      </c>
      <c r="G523" s="48" t="s">
        <v>17</v>
      </c>
      <c r="H523" s="48" t="s">
        <v>680</v>
      </c>
      <c r="I523" s="111" t="s">
        <v>681</v>
      </c>
      <c r="J523" s="48" t="s">
        <v>44</v>
      </c>
      <c r="K523" s="54">
        <v>3585720.29</v>
      </c>
      <c r="L523" s="54">
        <v>0</v>
      </c>
      <c r="M523" s="104" t="s">
        <v>636</v>
      </c>
    </row>
    <row r="524" s="97" customFormat="1" spans="1:13">
      <c r="A524" s="48">
        <f>MAX($A$1:A523)+1</f>
        <v>133</v>
      </c>
      <c r="B524" s="52">
        <v>46050</v>
      </c>
      <c r="C524" s="48" t="s">
        <v>13</v>
      </c>
      <c r="D524" s="104" t="s">
        <v>682</v>
      </c>
      <c r="E524" s="48" t="s">
        <v>683</v>
      </c>
      <c r="F524" s="48" t="s">
        <v>684</v>
      </c>
      <c r="G524" s="48" t="s">
        <v>17</v>
      </c>
      <c r="H524" s="48" t="s">
        <v>685</v>
      </c>
      <c r="I524" s="111" t="s">
        <v>686</v>
      </c>
      <c r="J524" s="48" t="s">
        <v>44</v>
      </c>
      <c r="K524" s="54">
        <v>7605725.26</v>
      </c>
      <c r="L524" s="54">
        <v>0</v>
      </c>
      <c r="M524" s="104" t="s">
        <v>636</v>
      </c>
    </row>
    <row r="525" s="97" customFormat="1" spans="1:13">
      <c r="A525" s="48">
        <f>MAX($A$1:A524)+1</f>
        <v>134</v>
      </c>
      <c r="B525" s="52">
        <v>46050</v>
      </c>
      <c r="C525" s="48" t="s">
        <v>13</v>
      </c>
      <c r="D525" s="104" t="s">
        <v>687</v>
      </c>
      <c r="E525" s="153" t="s">
        <v>688</v>
      </c>
      <c r="F525" s="48" t="s">
        <v>689</v>
      </c>
      <c r="G525" s="48" t="s">
        <v>17</v>
      </c>
      <c r="H525" s="104" t="s">
        <v>690</v>
      </c>
      <c r="I525" s="111" t="s">
        <v>691</v>
      </c>
      <c r="J525" s="48" t="s">
        <v>27</v>
      </c>
      <c r="K525" s="54">
        <v>3036714.42</v>
      </c>
      <c r="L525" s="54">
        <v>0</v>
      </c>
      <c r="M525" s="104" t="s">
        <v>636</v>
      </c>
    </row>
    <row r="526" s="97" customFormat="1" spans="1:13">
      <c r="A526" s="48"/>
      <c r="B526" s="48"/>
      <c r="C526" s="48"/>
      <c r="D526" s="104"/>
      <c r="E526" s="48"/>
      <c r="F526" s="48"/>
      <c r="G526" s="48"/>
      <c r="H526" s="48"/>
      <c r="I526" s="111"/>
      <c r="J526" s="48" t="s">
        <v>20</v>
      </c>
      <c r="K526" s="54">
        <v>4059388.81</v>
      </c>
      <c r="L526" s="54">
        <v>0</v>
      </c>
      <c r="M526" s="104"/>
    </row>
    <row r="527" s="97" customFormat="1" spans="1:13">
      <c r="A527" s="48"/>
      <c r="B527" s="48"/>
      <c r="C527" s="48"/>
      <c r="D527" s="104"/>
      <c r="E527" s="48"/>
      <c r="F527" s="48"/>
      <c r="G527" s="48"/>
      <c r="H527" s="48"/>
      <c r="I527" s="111"/>
      <c r="J527" s="48" t="s">
        <v>28</v>
      </c>
      <c r="K527" s="54">
        <v>112757.89</v>
      </c>
      <c r="L527" s="54">
        <v>0</v>
      </c>
      <c r="M527" s="104"/>
    </row>
    <row r="528" s="97" customFormat="1" spans="1:13">
      <c r="A528" s="48">
        <f>MAX($A$1:A527)+1</f>
        <v>135</v>
      </c>
      <c r="B528" s="52">
        <v>46050</v>
      </c>
      <c r="C528" s="48" t="s">
        <v>13</v>
      </c>
      <c r="D528" s="104" t="s">
        <v>692</v>
      </c>
      <c r="E528" s="48" t="s">
        <v>693</v>
      </c>
      <c r="F528" s="48" t="s">
        <v>694</v>
      </c>
      <c r="G528" s="48" t="s">
        <v>17</v>
      </c>
      <c r="H528" s="48" t="s">
        <v>695</v>
      </c>
      <c r="I528" s="111" t="s">
        <v>696</v>
      </c>
      <c r="J528" s="48" t="s">
        <v>45</v>
      </c>
      <c r="K528" s="54">
        <v>1822797.72</v>
      </c>
      <c r="L528" s="54">
        <v>0</v>
      </c>
      <c r="M528" s="104" t="s">
        <v>636</v>
      </c>
    </row>
    <row r="529" s="97" customFormat="1" spans="1:13">
      <c r="A529" s="48"/>
      <c r="B529" s="48"/>
      <c r="C529" s="48"/>
      <c r="D529" s="104"/>
      <c r="E529" s="48"/>
      <c r="F529" s="48"/>
      <c r="G529" s="48"/>
      <c r="H529" s="48"/>
      <c r="I529" s="111"/>
      <c r="J529" s="48" t="s">
        <v>44</v>
      </c>
      <c r="K529" s="54">
        <v>711989</v>
      </c>
      <c r="L529" s="54">
        <v>0</v>
      </c>
      <c r="M529" s="104"/>
    </row>
    <row r="530" s="97" customFormat="1" ht="21.6" spans="1:13">
      <c r="A530" s="48">
        <f>MAX($A$1:A529)+1</f>
        <v>136</v>
      </c>
      <c r="B530" s="52">
        <v>46050</v>
      </c>
      <c r="C530" s="48" t="s">
        <v>13</v>
      </c>
      <c r="D530" s="104" t="s">
        <v>697</v>
      </c>
      <c r="E530" s="48" t="s">
        <v>698</v>
      </c>
      <c r="F530" s="48" t="s">
        <v>699</v>
      </c>
      <c r="G530" s="48" t="s">
        <v>17</v>
      </c>
      <c r="H530" s="48" t="s">
        <v>700</v>
      </c>
      <c r="I530" s="111" t="s">
        <v>701</v>
      </c>
      <c r="J530" s="48" t="s">
        <v>44</v>
      </c>
      <c r="K530" s="54">
        <v>3162901.76</v>
      </c>
      <c r="L530" s="54">
        <v>0</v>
      </c>
      <c r="M530" s="104" t="s">
        <v>636</v>
      </c>
    </row>
    <row r="531" s="97" customFormat="1" spans="1:13">
      <c r="A531" s="48">
        <f>MAX($A$1:A530)+1</f>
        <v>137</v>
      </c>
      <c r="B531" s="52">
        <v>46050</v>
      </c>
      <c r="C531" s="48" t="s">
        <v>13</v>
      </c>
      <c r="D531" s="104" t="s">
        <v>702</v>
      </c>
      <c r="E531" s="48" t="s">
        <v>703</v>
      </c>
      <c r="F531" s="48" t="s">
        <v>704</v>
      </c>
      <c r="G531" s="48" t="s">
        <v>17</v>
      </c>
      <c r="H531" s="153" t="s">
        <v>705</v>
      </c>
      <c r="I531" s="111" t="s">
        <v>706</v>
      </c>
      <c r="J531" s="48" t="s">
        <v>44</v>
      </c>
      <c r="K531" s="54">
        <v>2477782.22</v>
      </c>
      <c r="L531" s="54">
        <v>0</v>
      </c>
      <c r="M531" s="104" t="s">
        <v>636</v>
      </c>
    </row>
    <row r="532" s="97" customFormat="1" spans="1:13">
      <c r="A532" s="48">
        <f>MAX($A$1:A531)+1</f>
        <v>138</v>
      </c>
      <c r="B532" s="52">
        <v>46050</v>
      </c>
      <c r="C532" s="48" t="s">
        <v>13</v>
      </c>
      <c r="D532" s="104" t="s">
        <v>707</v>
      </c>
      <c r="E532" s="48" t="s">
        <v>708</v>
      </c>
      <c r="F532" s="48" t="s">
        <v>709</v>
      </c>
      <c r="G532" s="48" t="s">
        <v>17</v>
      </c>
      <c r="H532" s="48" t="s">
        <v>710</v>
      </c>
      <c r="I532" s="111" t="s">
        <v>711</v>
      </c>
      <c r="J532" s="48" t="s">
        <v>27</v>
      </c>
      <c r="K532" s="54">
        <v>2445787.69</v>
      </c>
      <c r="L532" s="54">
        <v>2445787.69</v>
      </c>
      <c r="M532" s="104" t="s">
        <v>636</v>
      </c>
    </row>
    <row r="533" s="97" customFormat="1" spans="1:13">
      <c r="A533" s="48"/>
      <c r="B533" s="48"/>
      <c r="C533" s="48"/>
      <c r="D533" s="104"/>
      <c r="E533" s="48"/>
      <c r="F533" s="48"/>
      <c r="G533" s="48"/>
      <c r="H533" s="48"/>
      <c r="I533" s="111"/>
      <c r="J533" s="48" t="s">
        <v>28</v>
      </c>
      <c r="K533" s="54">
        <v>171205.14</v>
      </c>
      <c r="L533" s="54">
        <v>171205.14</v>
      </c>
      <c r="M533" s="104"/>
    </row>
    <row r="534" s="97" customFormat="1" spans="1:13">
      <c r="A534" s="48"/>
      <c r="B534" s="48"/>
      <c r="C534" s="48"/>
      <c r="D534" s="104"/>
      <c r="E534" s="48"/>
      <c r="F534" s="48"/>
      <c r="G534" s="48"/>
      <c r="H534" s="48"/>
      <c r="I534" s="111"/>
      <c r="J534" s="48" t="s">
        <v>44</v>
      </c>
      <c r="K534" s="54">
        <v>14832</v>
      </c>
      <c r="L534" s="54">
        <v>14832</v>
      </c>
      <c r="M534" s="104"/>
    </row>
  </sheetData>
  <sheetProtection formatCells="0" formatColumns="0" formatRows="0" insertRows="0" insertColumns="0" insertHyperlinks="0" deleteColumns="0" deleteRows="0" sort="0" autoFilter="0" pivotTables="0"/>
  <mergeCells count="1179">
    <mergeCell ref="A3:A5"/>
    <mergeCell ref="A7:A9"/>
    <mergeCell ref="A10:A13"/>
    <mergeCell ref="A15:A20"/>
    <mergeCell ref="A21:A25"/>
    <mergeCell ref="A26:A28"/>
    <mergeCell ref="A29:A33"/>
    <mergeCell ref="A34:A40"/>
    <mergeCell ref="A41:A43"/>
    <mergeCell ref="A44:A48"/>
    <mergeCell ref="A49:A54"/>
    <mergeCell ref="A55:A58"/>
    <mergeCell ref="A59:A64"/>
    <mergeCell ref="A66:A71"/>
    <mergeCell ref="A72:A74"/>
    <mergeCell ref="A76:A77"/>
    <mergeCell ref="A78:A83"/>
    <mergeCell ref="A84:A89"/>
    <mergeCell ref="A90:A94"/>
    <mergeCell ref="A95:A98"/>
    <mergeCell ref="A99:A102"/>
    <mergeCell ref="A104:A110"/>
    <mergeCell ref="A111:A115"/>
    <mergeCell ref="A116:A121"/>
    <mergeCell ref="A122:A126"/>
    <mergeCell ref="A127:A129"/>
    <mergeCell ref="A131:A136"/>
    <mergeCell ref="A137:A139"/>
    <mergeCell ref="A140:A145"/>
    <mergeCell ref="A146:A149"/>
    <mergeCell ref="A151:A152"/>
    <mergeCell ref="A153:A157"/>
    <mergeCell ref="A159:A161"/>
    <mergeCell ref="A162:A167"/>
    <mergeCell ref="A168:A173"/>
    <mergeCell ref="A174:A175"/>
    <mergeCell ref="A176:A181"/>
    <mergeCell ref="A182:A184"/>
    <mergeCell ref="A185:A187"/>
    <mergeCell ref="A188:A192"/>
    <mergeCell ref="A193:A195"/>
    <mergeCell ref="A196:A200"/>
    <mergeCell ref="A201:A203"/>
    <mergeCell ref="A205:A208"/>
    <mergeCell ref="A209:A210"/>
    <mergeCell ref="A211:A217"/>
    <mergeCell ref="A218:A219"/>
    <mergeCell ref="A220:A227"/>
    <mergeCell ref="A228:A233"/>
    <mergeCell ref="A234:A235"/>
    <mergeCell ref="A236:A238"/>
    <mergeCell ref="A240:A242"/>
    <mergeCell ref="A243:A244"/>
    <mergeCell ref="A245:A251"/>
    <mergeCell ref="A252:A255"/>
    <mergeCell ref="A257:A260"/>
    <mergeCell ref="A261:A264"/>
    <mergeCell ref="A265:A269"/>
    <mergeCell ref="A271:A273"/>
    <mergeCell ref="A274:A281"/>
    <mergeCell ref="A282:A286"/>
    <mergeCell ref="A287:A291"/>
    <mergeCell ref="A292:A297"/>
    <mergeCell ref="A298:A299"/>
    <mergeCell ref="A300:A301"/>
    <mergeCell ref="A302:A305"/>
    <mergeCell ref="A306:A307"/>
    <mergeCell ref="A308:A311"/>
    <mergeCell ref="A312:A313"/>
    <mergeCell ref="A314:A323"/>
    <mergeCell ref="A324:A327"/>
    <mergeCell ref="A328:A330"/>
    <mergeCell ref="A331:A334"/>
    <mergeCell ref="A335:A339"/>
    <mergeCell ref="A340:A345"/>
    <mergeCell ref="A346:A352"/>
    <mergeCell ref="A354:A358"/>
    <mergeCell ref="A359:A360"/>
    <mergeCell ref="A361:A365"/>
    <mergeCell ref="A366:A367"/>
    <mergeCell ref="A368:A372"/>
    <mergeCell ref="A373:A377"/>
    <mergeCell ref="A378:A380"/>
    <mergeCell ref="A381:A387"/>
    <mergeCell ref="A388:A392"/>
    <mergeCell ref="A393:A398"/>
    <mergeCell ref="A399:A404"/>
    <mergeCell ref="A407:A411"/>
    <mergeCell ref="A412:A416"/>
    <mergeCell ref="A417:A421"/>
    <mergeCell ref="A422:A426"/>
    <mergeCell ref="A427:A429"/>
    <mergeCell ref="A430:A435"/>
    <mergeCell ref="A436:A439"/>
    <mergeCell ref="A440:A445"/>
    <mergeCell ref="A446:A450"/>
    <mergeCell ref="A451:A452"/>
    <mergeCell ref="A453:A458"/>
    <mergeCell ref="A459:A465"/>
    <mergeCell ref="A466:A468"/>
    <mergeCell ref="A469:A470"/>
    <mergeCell ref="A471:A473"/>
    <mergeCell ref="A474:A475"/>
    <mergeCell ref="A476:A478"/>
    <mergeCell ref="A479:A480"/>
    <mergeCell ref="A481:A486"/>
    <mergeCell ref="A487:A488"/>
    <mergeCell ref="A489:A492"/>
    <mergeCell ref="A493:A497"/>
    <mergeCell ref="A498:A503"/>
    <mergeCell ref="A504:A505"/>
    <mergeCell ref="A506:A511"/>
    <mergeCell ref="A512:A514"/>
    <mergeCell ref="A515:A520"/>
    <mergeCell ref="A521:A522"/>
    <mergeCell ref="A525:A527"/>
    <mergeCell ref="A528:A529"/>
    <mergeCell ref="A532:A534"/>
    <mergeCell ref="B3:B5"/>
    <mergeCell ref="B7:B9"/>
    <mergeCell ref="B10:B13"/>
    <mergeCell ref="B15:B20"/>
    <mergeCell ref="B21:B25"/>
    <mergeCell ref="B26:B28"/>
    <mergeCell ref="B29:B33"/>
    <mergeCell ref="B34:B40"/>
    <mergeCell ref="B41:B43"/>
    <mergeCell ref="B44:B48"/>
    <mergeCell ref="B49:B54"/>
    <mergeCell ref="B55:B58"/>
    <mergeCell ref="B59:B64"/>
    <mergeCell ref="B66:B71"/>
    <mergeCell ref="B72:B74"/>
    <mergeCell ref="B76:B77"/>
    <mergeCell ref="B78:B83"/>
    <mergeCell ref="B84:B89"/>
    <mergeCell ref="B90:B94"/>
    <mergeCell ref="B95:B98"/>
    <mergeCell ref="B99:B102"/>
    <mergeCell ref="B104:B110"/>
    <mergeCell ref="B111:B115"/>
    <mergeCell ref="B116:B121"/>
    <mergeCell ref="B122:B126"/>
    <mergeCell ref="B127:B129"/>
    <mergeCell ref="B131:B136"/>
    <mergeCell ref="B137:B139"/>
    <mergeCell ref="B140:B145"/>
    <mergeCell ref="B146:B149"/>
    <mergeCell ref="B151:B152"/>
    <mergeCell ref="B153:B157"/>
    <mergeCell ref="B159:B161"/>
    <mergeCell ref="B162:B167"/>
    <mergeCell ref="B168:B173"/>
    <mergeCell ref="B174:B175"/>
    <mergeCell ref="B176:B181"/>
    <mergeCell ref="B182:B184"/>
    <mergeCell ref="B185:B187"/>
    <mergeCell ref="B188:B192"/>
    <mergeCell ref="B193:B195"/>
    <mergeCell ref="B196:B200"/>
    <mergeCell ref="B201:B203"/>
    <mergeCell ref="B205:B208"/>
    <mergeCell ref="B209:B210"/>
    <mergeCell ref="B211:B217"/>
    <mergeCell ref="B218:B219"/>
    <mergeCell ref="B220:B227"/>
    <mergeCell ref="B228:B233"/>
    <mergeCell ref="B234:B235"/>
    <mergeCell ref="B236:B238"/>
    <mergeCell ref="B240:B242"/>
    <mergeCell ref="B243:B244"/>
    <mergeCell ref="B245:B251"/>
    <mergeCell ref="B252:B255"/>
    <mergeCell ref="B257:B260"/>
    <mergeCell ref="B261:B264"/>
    <mergeCell ref="B265:B269"/>
    <mergeCell ref="B271:B273"/>
    <mergeCell ref="B274:B281"/>
    <mergeCell ref="B282:B286"/>
    <mergeCell ref="B287:B291"/>
    <mergeCell ref="B292:B297"/>
    <mergeCell ref="B298:B299"/>
    <mergeCell ref="B300:B301"/>
    <mergeCell ref="B302:B305"/>
    <mergeCell ref="B306:B307"/>
    <mergeCell ref="B308:B311"/>
    <mergeCell ref="B312:B313"/>
    <mergeCell ref="B314:B323"/>
    <mergeCell ref="B324:B327"/>
    <mergeCell ref="B328:B330"/>
    <mergeCell ref="B331:B334"/>
    <mergeCell ref="B335:B339"/>
    <mergeCell ref="B340:B345"/>
    <mergeCell ref="B346:B352"/>
    <mergeCell ref="B354:B358"/>
    <mergeCell ref="B359:B360"/>
    <mergeCell ref="B361:B365"/>
    <mergeCell ref="B366:B367"/>
    <mergeCell ref="B368:B372"/>
    <mergeCell ref="B373:B377"/>
    <mergeCell ref="B378:B380"/>
    <mergeCell ref="B381:B387"/>
    <mergeCell ref="B388:B392"/>
    <mergeCell ref="B393:B398"/>
    <mergeCell ref="B399:B404"/>
    <mergeCell ref="B407:B411"/>
    <mergeCell ref="B412:B416"/>
    <mergeCell ref="B417:B421"/>
    <mergeCell ref="B422:B426"/>
    <mergeCell ref="B427:B429"/>
    <mergeCell ref="B430:B435"/>
    <mergeCell ref="B436:B439"/>
    <mergeCell ref="B440:B445"/>
    <mergeCell ref="B446:B450"/>
    <mergeCell ref="B451:B452"/>
    <mergeCell ref="B453:B458"/>
    <mergeCell ref="B459:B465"/>
    <mergeCell ref="B466:B468"/>
    <mergeCell ref="B469:B470"/>
    <mergeCell ref="B471:B473"/>
    <mergeCell ref="B474:B475"/>
    <mergeCell ref="B476:B478"/>
    <mergeCell ref="B479:B480"/>
    <mergeCell ref="B481:B486"/>
    <mergeCell ref="B487:B488"/>
    <mergeCell ref="B489:B492"/>
    <mergeCell ref="B493:B497"/>
    <mergeCell ref="B498:B503"/>
    <mergeCell ref="B504:B505"/>
    <mergeCell ref="B506:B511"/>
    <mergeCell ref="B512:B514"/>
    <mergeCell ref="B515:B520"/>
    <mergeCell ref="B521:B522"/>
    <mergeCell ref="B525:B527"/>
    <mergeCell ref="B528:B529"/>
    <mergeCell ref="B532:B534"/>
    <mergeCell ref="C3:C5"/>
    <mergeCell ref="C7:C9"/>
    <mergeCell ref="C10:C13"/>
    <mergeCell ref="C15:C20"/>
    <mergeCell ref="C21:C25"/>
    <mergeCell ref="C26:C28"/>
    <mergeCell ref="C29:C33"/>
    <mergeCell ref="C34:C40"/>
    <mergeCell ref="C41:C43"/>
    <mergeCell ref="C44:C48"/>
    <mergeCell ref="C49:C54"/>
    <mergeCell ref="C55:C58"/>
    <mergeCell ref="C59:C64"/>
    <mergeCell ref="C66:C71"/>
    <mergeCell ref="C72:C74"/>
    <mergeCell ref="C76:C77"/>
    <mergeCell ref="C78:C83"/>
    <mergeCell ref="C84:C89"/>
    <mergeCell ref="C90:C94"/>
    <mergeCell ref="C95:C98"/>
    <mergeCell ref="C99:C102"/>
    <mergeCell ref="C104:C110"/>
    <mergeCell ref="C111:C115"/>
    <mergeCell ref="C116:C121"/>
    <mergeCell ref="C122:C126"/>
    <mergeCell ref="C127:C129"/>
    <mergeCell ref="C131:C136"/>
    <mergeCell ref="C137:C139"/>
    <mergeCell ref="C140:C145"/>
    <mergeCell ref="C146:C149"/>
    <mergeCell ref="C151:C152"/>
    <mergeCell ref="C153:C157"/>
    <mergeCell ref="C159:C161"/>
    <mergeCell ref="C162:C167"/>
    <mergeCell ref="C168:C173"/>
    <mergeCell ref="C174:C175"/>
    <mergeCell ref="C176:C181"/>
    <mergeCell ref="C182:C184"/>
    <mergeCell ref="C185:C187"/>
    <mergeCell ref="C188:C192"/>
    <mergeCell ref="C193:C195"/>
    <mergeCell ref="C196:C200"/>
    <mergeCell ref="C201:C203"/>
    <mergeCell ref="C205:C208"/>
    <mergeCell ref="C209:C210"/>
    <mergeCell ref="C211:C217"/>
    <mergeCell ref="C218:C219"/>
    <mergeCell ref="C220:C227"/>
    <mergeCell ref="C228:C233"/>
    <mergeCell ref="C234:C235"/>
    <mergeCell ref="C236:C238"/>
    <mergeCell ref="C240:C242"/>
    <mergeCell ref="C243:C244"/>
    <mergeCell ref="C245:C251"/>
    <mergeCell ref="C252:C255"/>
    <mergeCell ref="C257:C260"/>
    <mergeCell ref="C261:C264"/>
    <mergeCell ref="C265:C269"/>
    <mergeCell ref="C271:C273"/>
    <mergeCell ref="C274:C281"/>
    <mergeCell ref="C282:C286"/>
    <mergeCell ref="C287:C291"/>
    <mergeCell ref="C292:C297"/>
    <mergeCell ref="C298:C299"/>
    <mergeCell ref="C300:C301"/>
    <mergeCell ref="C302:C305"/>
    <mergeCell ref="C306:C307"/>
    <mergeCell ref="C308:C311"/>
    <mergeCell ref="C312:C313"/>
    <mergeCell ref="C314:C323"/>
    <mergeCell ref="C324:C327"/>
    <mergeCell ref="C328:C330"/>
    <mergeCell ref="C331:C334"/>
    <mergeCell ref="C335:C339"/>
    <mergeCell ref="C340:C345"/>
    <mergeCell ref="C346:C352"/>
    <mergeCell ref="C354:C358"/>
    <mergeCell ref="C359:C360"/>
    <mergeCell ref="C361:C365"/>
    <mergeCell ref="C366:C367"/>
    <mergeCell ref="C368:C372"/>
    <mergeCell ref="C373:C377"/>
    <mergeCell ref="C378:C380"/>
    <mergeCell ref="C381:C387"/>
    <mergeCell ref="C388:C392"/>
    <mergeCell ref="C393:C398"/>
    <mergeCell ref="C399:C404"/>
    <mergeCell ref="C407:C411"/>
    <mergeCell ref="C412:C416"/>
    <mergeCell ref="C417:C421"/>
    <mergeCell ref="C422:C426"/>
    <mergeCell ref="C427:C429"/>
    <mergeCell ref="C430:C435"/>
    <mergeCell ref="C436:C439"/>
    <mergeCell ref="C440:C445"/>
    <mergeCell ref="C446:C450"/>
    <mergeCell ref="C451:C452"/>
    <mergeCell ref="C453:C458"/>
    <mergeCell ref="C459:C465"/>
    <mergeCell ref="C466:C468"/>
    <mergeCell ref="C469:C470"/>
    <mergeCell ref="C471:C473"/>
    <mergeCell ref="C474:C475"/>
    <mergeCell ref="C476:C478"/>
    <mergeCell ref="C479:C480"/>
    <mergeCell ref="C481:C486"/>
    <mergeCell ref="C487:C488"/>
    <mergeCell ref="C489:C492"/>
    <mergeCell ref="C493:C497"/>
    <mergeCell ref="C498:C503"/>
    <mergeCell ref="C504:C505"/>
    <mergeCell ref="C506:C511"/>
    <mergeCell ref="C512:C514"/>
    <mergeCell ref="C515:C520"/>
    <mergeCell ref="C521:C522"/>
    <mergeCell ref="C525:C527"/>
    <mergeCell ref="C528:C529"/>
    <mergeCell ref="C532:C534"/>
    <mergeCell ref="D3:D5"/>
    <mergeCell ref="D7:D9"/>
    <mergeCell ref="D10:D13"/>
    <mergeCell ref="D15:D20"/>
    <mergeCell ref="D21:D25"/>
    <mergeCell ref="D26:D28"/>
    <mergeCell ref="D29:D33"/>
    <mergeCell ref="D34:D40"/>
    <mergeCell ref="D41:D43"/>
    <mergeCell ref="D44:D48"/>
    <mergeCell ref="D49:D54"/>
    <mergeCell ref="D55:D58"/>
    <mergeCell ref="D59:D64"/>
    <mergeCell ref="D66:D71"/>
    <mergeCell ref="D72:D74"/>
    <mergeCell ref="D76:D77"/>
    <mergeCell ref="D78:D83"/>
    <mergeCell ref="D84:D89"/>
    <mergeCell ref="D90:D94"/>
    <mergeCell ref="D95:D98"/>
    <mergeCell ref="D99:D102"/>
    <mergeCell ref="D104:D110"/>
    <mergeCell ref="D111:D115"/>
    <mergeCell ref="D116:D121"/>
    <mergeCell ref="D122:D126"/>
    <mergeCell ref="D127:D129"/>
    <mergeCell ref="D131:D136"/>
    <mergeCell ref="D137:D139"/>
    <mergeCell ref="D140:D145"/>
    <mergeCell ref="D146:D149"/>
    <mergeCell ref="D151:D152"/>
    <mergeCell ref="D153:D157"/>
    <mergeCell ref="D159:D161"/>
    <mergeCell ref="D162:D167"/>
    <mergeCell ref="D168:D173"/>
    <mergeCell ref="D174:D175"/>
    <mergeCell ref="D176:D181"/>
    <mergeCell ref="D182:D184"/>
    <mergeCell ref="D185:D187"/>
    <mergeCell ref="D188:D192"/>
    <mergeCell ref="D193:D195"/>
    <mergeCell ref="D196:D200"/>
    <mergeCell ref="D201:D203"/>
    <mergeCell ref="D205:D208"/>
    <mergeCell ref="D209:D210"/>
    <mergeCell ref="D211:D217"/>
    <mergeCell ref="D218:D219"/>
    <mergeCell ref="D220:D227"/>
    <mergeCell ref="D228:D233"/>
    <mergeCell ref="D234:D235"/>
    <mergeCell ref="D236:D238"/>
    <mergeCell ref="D240:D242"/>
    <mergeCell ref="D243:D244"/>
    <mergeCell ref="D245:D251"/>
    <mergeCell ref="D252:D255"/>
    <mergeCell ref="D257:D260"/>
    <mergeCell ref="D261:D264"/>
    <mergeCell ref="D265:D269"/>
    <mergeCell ref="D271:D273"/>
    <mergeCell ref="D274:D281"/>
    <mergeCell ref="D282:D286"/>
    <mergeCell ref="D287:D291"/>
    <mergeCell ref="D292:D297"/>
    <mergeCell ref="D298:D299"/>
    <mergeCell ref="D300:D301"/>
    <mergeCell ref="D302:D305"/>
    <mergeCell ref="D306:D307"/>
    <mergeCell ref="D308:D311"/>
    <mergeCell ref="D312:D313"/>
    <mergeCell ref="D314:D323"/>
    <mergeCell ref="D324:D327"/>
    <mergeCell ref="D328:D330"/>
    <mergeCell ref="D331:D334"/>
    <mergeCell ref="D335:D339"/>
    <mergeCell ref="D340:D345"/>
    <mergeCell ref="D346:D352"/>
    <mergeCell ref="D354:D358"/>
    <mergeCell ref="D359:D360"/>
    <mergeCell ref="D361:D365"/>
    <mergeCell ref="D366:D367"/>
    <mergeCell ref="D368:D372"/>
    <mergeCell ref="D373:D377"/>
    <mergeCell ref="D378:D380"/>
    <mergeCell ref="D381:D387"/>
    <mergeCell ref="D388:D392"/>
    <mergeCell ref="D393:D398"/>
    <mergeCell ref="D399:D404"/>
    <mergeCell ref="D407:D411"/>
    <mergeCell ref="D412:D416"/>
    <mergeCell ref="D417:D421"/>
    <mergeCell ref="D422:D426"/>
    <mergeCell ref="D427:D429"/>
    <mergeCell ref="D430:D435"/>
    <mergeCell ref="D436:D439"/>
    <mergeCell ref="D440:D445"/>
    <mergeCell ref="D446:D450"/>
    <mergeCell ref="D451:D452"/>
    <mergeCell ref="D453:D458"/>
    <mergeCell ref="D459:D465"/>
    <mergeCell ref="D466:D468"/>
    <mergeCell ref="D469:D470"/>
    <mergeCell ref="D471:D473"/>
    <mergeCell ref="D474:D475"/>
    <mergeCell ref="D476:D478"/>
    <mergeCell ref="D479:D480"/>
    <mergeCell ref="D481:D486"/>
    <mergeCell ref="D487:D488"/>
    <mergeCell ref="D489:D492"/>
    <mergeCell ref="D493:D497"/>
    <mergeCell ref="D498:D503"/>
    <mergeCell ref="D504:D505"/>
    <mergeCell ref="D506:D511"/>
    <mergeCell ref="D512:D514"/>
    <mergeCell ref="D515:D520"/>
    <mergeCell ref="D521:D522"/>
    <mergeCell ref="D525:D527"/>
    <mergeCell ref="D528:D529"/>
    <mergeCell ref="D532:D534"/>
    <mergeCell ref="E3:E5"/>
    <mergeCell ref="E7:E9"/>
    <mergeCell ref="E10:E13"/>
    <mergeCell ref="E15:E20"/>
    <mergeCell ref="E21:E25"/>
    <mergeCell ref="E26:E28"/>
    <mergeCell ref="E29:E33"/>
    <mergeCell ref="E34:E40"/>
    <mergeCell ref="E41:E43"/>
    <mergeCell ref="E44:E48"/>
    <mergeCell ref="E49:E54"/>
    <mergeCell ref="E55:E58"/>
    <mergeCell ref="E59:E64"/>
    <mergeCell ref="E66:E71"/>
    <mergeCell ref="E72:E74"/>
    <mergeCell ref="E76:E77"/>
    <mergeCell ref="E78:E83"/>
    <mergeCell ref="E84:E89"/>
    <mergeCell ref="E90:E94"/>
    <mergeCell ref="E95:E98"/>
    <mergeCell ref="E99:E102"/>
    <mergeCell ref="E104:E110"/>
    <mergeCell ref="E111:E115"/>
    <mergeCell ref="E116:E121"/>
    <mergeCell ref="E122:E126"/>
    <mergeCell ref="E127:E129"/>
    <mergeCell ref="E131:E136"/>
    <mergeCell ref="E137:E139"/>
    <mergeCell ref="E140:E145"/>
    <mergeCell ref="E146:E149"/>
    <mergeCell ref="E151:E152"/>
    <mergeCell ref="E153:E157"/>
    <mergeCell ref="E159:E161"/>
    <mergeCell ref="E162:E167"/>
    <mergeCell ref="E168:E173"/>
    <mergeCell ref="E174:E175"/>
    <mergeCell ref="E176:E181"/>
    <mergeCell ref="E182:E184"/>
    <mergeCell ref="E185:E187"/>
    <mergeCell ref="E188:E192"/>
    <mergeCell ref="E193:E195"/>
    <mergeCell ref="E196:E200"/>
    <mergeCell ref="E201:E203"/>
    <mergeCell ref="E205:E208"/>
    <mergeCell ref="E209:E210"/>
    <mergeCell ref="E211:E217"/>
    <mergeCell ref="E218:E219"/>
    <mergeCell ref="E220:E227"/>
    <mergeCell ref="E228:E233"/>
    <mergeCell ref="E234:E235"/>
    <mergeCell ref="E236:E238"/>
    <mergeCell ref="E240:E242"/>
    <mergeCell ref="E243:E244"/>
    <mergeCell ref="E245:E251"/>
    <mergeCell ref="E252:E255"/>
    <mergeCell ref="E257:E260"/>
    <mergeCell ref="E261:E264"/>
    <mergeCell ref="E265:E269"/>
    <mergeCell ref="E271:E273"/>
    <mergeCell ref="E274:E281"/>
    <mergeCell ref="E282:E286"/>
    <mergeCell ref="E287:E291"/>
    <mergeCell ref="E292:E297"/>
    <mergeCell ref="E298:E299"/>
    <mergeCell ref="E300:E301"/>
    <mergeCell ref="E302:E305"/>
    <mergeCell ref="E306:E307"/>
    <mergeCell ref="E308:E311"/>
    <mergeCell ref="E312:E313"/>
    <mergeCell ref="E314:E323"/>
    <mergeCell ref="E324:E327"/>
    <mergeCell ref="E328:E330"/>
    <mergeCell ref="E331:E334"/>
    <mergeCell ref="E335:E339"/>
    <mergeCell ref="E340:E345"/>
    <mergeCell ref="E346:E352"/>
    <mergeCell ref="E354:E358"/>
    <mergeCell ref="E359:E360"/>
    <mergeCell ref="E361:E365"/>
    <mergeCell ref="E366:E367"/>
    <mergeCell ref="E368:E372"/>
    <mergeCell ref="E373:E377"/>
    <mergeCell ref="E378:E380"/>
    <mergeCell ref="E381:E387"/>
    <mergeCell ref="E388:E392"/>
    <mergeCell ref="E393:E398"/>
    <mergeCell ref="E399:E404"/>
    <mergeCell ref="E407:E411"/>
    <mergeCell ref="E412:E416"/>
    <mergeCell ref="E417:E421"/>
    <mergeCell ref="E422:E426"/>
    <mergeCell ref="E427:E429"/>
    <mergeCell ref="E430:E435"/>
    <mergeCell ref="E436:E439"/>
    <mergeCell ref="E440:E445"/>
    <mergeCell ref="E446:E450"/>
    <mergeCell ref="E451:E452"/>
    <mergeCell ref="E453:E458"/>
    <mergeCell ref="E459:E465"/>
    <mergeCell ref="E466:E468"/>
    <mergeCell ref="E469:E470"/>
    <mergeCell ref="E471:E473"/>
    <mergeCell ref="E474:E475"/>
    <mergeCell ref="E476:E478"/>
    <mergeCell ref="E479:E480"/>
    <mergeCell ref="E481:E486"/>
    <mergeCell ref="E487:E488"/>
    <mergeCell ref="E489:E492"/>
    <mergeCell ref="E493:E497"/>
    <mergeCell ref="E498:E503"/>
    <mergeCell ref="E504:E505"/>
    <mergeCell ref="E506:E511"/>
    <mergeCell ref="E512:E514"/>
    <mergeCell ref="E515:E520"/>
    <mergeCell ref="E521:E522"/>
    <mergeCell ref="E525:E527"/>
    <mergeCell ref="E528:E529"/>
    <mergeCell ref="E532:E534"/>
    <mergeCell ref="F3:F5"/>
    <mergeCell ref="F7:F9"/>
    <mergeCell ref="F10:F13"/>
    <mergeCell ref="F15:F20"/>
    <mergeCell ref="F21:F25"/>
    <mergeCell ref="F26:F28"/>
    <mergeCell ref="F29:F33"/>
    <mergeCell ref="F34:F40"/>
    <mergeCell ref="F41:F43"/>
    <mergeCell ref="F44:F48"/>
    <mergeCell ref="F49:F54"/>
    <mergeCell ref="F55:F58"/>
    <mergeCell ref="F59:F64"/>
    <mergeCell ref="F66:F71"/>
    <mergeCell ref="F72:F74"/>
    <mergeCell ref="F76:F77"/>
    <mergeCell ref="F78:F83"/>
    <mergeCell ref="F84:F89"/>
    <mergeCell ref="F90:F94"/>
    <mergeCell ref="F95:F98"/>
    <mergeCell ref="F99:F102"/>
    <mergeCell ref="F104:F110"/>
    <mergeCell ref="F111:F115"/>
    <mergeCell ref="F116:F121"/>
    <mergeCell ref="F122:F126"/>
    <mergeCell ref="F127:F129"/>
    <mergeCell ref="F131:F136"/>
    <mergeCell ref="F137:F139"/>
    <mergeCell ref="F140:F145"/>
    <mergeCell ref="F146:F149"/>
    <mergeCell ref="F151:F152"/>
    <mergeCell ref="F153:F157"/>
    <mergeCell ref="F159:F161"/>
    <mergeCell ref="F162:F167"/>
    <mergeCell ref="F168:F173"/>
    <mergeCell ref="F174:F175"/>
    <mergeCell ref="F176:F181"/>
    <mergeCell ref="F182:F184"/>
    <mergeCell ref="F185:F187"/>
    <mergeCell ref="F188:F192"/>
    <mergeCell ref="F193:F195"/>
    <mergeCell ref="F196:F200"/>
    <mergeCell ref="F201:F203"/>
    <mergeCell ref="F205:F208"/>
    <mergeCell ref="F209:F210"/>
    <mergeCell ref="F211:F217"/>
    <mergeCell ref="F218:F219"/>
    <mergeCell ref="F220:F227"/>
    <mergeCell ref="F228:F233"/>
    <mergeCell ref="F234:F235"/>
    <mergeCell ref="F236:F238"/>
    <mergeCell ref="F240:F242"/>
    <mergeCell ref="F243:F244"/>
    <mergeCell ref="F245:F251"/>
    <mergeCell ref="F252:F255"/>
    <mergeCell ref="F257:F260"/>
    <mergeCell ref="F261:F264"/>
    <mergeCell ref="F265:F269"/>
    <mergeCell ref="F271:F273"/>
    <mergeCell ref="F274:F281"/>
    <mergeCell ref="F282:F286"/>
    <mergeCell ref="F287:F291"/>
    <mergeCell ref="F292:F297"/>
    <mergeCell ref="F298:F299"/>
    <mergeCell ref="F300:F301"/>
    <mergeCell ref="F302:F305"/>
    <mergeCell ref="F306:F307"/>
    <mergeCell ref="F308:F311"/>
    <mergeCell ref="F312:F313"/>
    <mergeCell ref="F314:F323"/>
    <mergeCell ref="F324:F327"/>
    <mergeCell ref="F328:F330"/>
    <mergeCell ref="F331:F334"/>
    <mergeCell ref="F335:F339"/>
    <mergeCell ref="F340:F345"/>
    <mergeCell ref="F346:F352"/>
    <mergeCell ref="F354:F358"/>
    <mergeCell ref="F359:F360"/>
    <mergeCell ref="F361:F365"/>
    <mergeCell ref="F366:F367"/>
    <mergeCell ref="F368:F372"/>
    <mergeCell ref="F373:F377"/>
    <mergeCell ref="F378:F380"/>
    <mergeCell ref="F381:F387"/>
    <mergeCell ref="F388:F392"/>
    <mergeCell ref="F393:F398"/>
    <mergeCell ref="F399:F404"/>
    <mergeCell ref="F407:F411"/>
    <mergeCell ref="F412:F416"/>
    <mergeCell ref="F417:F421"/>
    <mergeCell ref="F422:F426"/>
    <mergeCell ref="F427:F429"/>
    <mergeCell ref="F430:F435"/>
    <mergeCell ref="F436:F439"/>
    <mergeCell ref="F440:F445"/>
    <mergeCell ref="F446:F450"/>
    <mergeCell ref="F451:F452"/>
    <mergeCell ref="F453:F458"/>
    <mergeCell ref="F459:F465"/>
    <mergeCell ref="F466:F468"/>
    <mergeCell ref="F469:F470"/>
    <mergeCell ref="F471:F473"/>
    <mergeCell ref="F474:F475"/>
    <mergeCell ref="F476:F478"/>
    <mergeCell ref="F479:F480"/>
    <mergeCell ref="F481:F486"/>
    <mergeCell ref="F487:F488"/>
    <mergeCell ref="F489:F492"/>
    <mergeCell ref="F493:F497"/>
    <mergeCell ref="F498:F503"/>
    <mergeCell ref="F504:F505"/>
    <mergeCell ref="F506:F511"/>
    <mergeCell ref="F512:F514"/>
    <mergeCell ref="F515:F520"/>
    <mergeCell ref="F521:F522"/>
    <mergeCell ref="F525:F527"/>
    <mergeCell ref="F528:F529"/>
    <mergeCell ref="F532:F534"/>
    <mergeCell ref="G3:G5"/>
    <mergeCell ref="G7:G9"/>
    <mergeCell ref="G10:G13"/>
    <mergeCell ref="G15:G20"/>
    <mergeCell ref="G21:G25"/>
    <mergeCell ref="G26:G28"/>
    <mergeCell ref="G29:G33"/>
    <mergeCell ref="G34:G40"/>
    <mergeCell ref="G41:G43"/>
    <mergeCell ref="G44:G48"/>
    <mergeCell ref="G49:G54"/>
    <mergeCell ref="G55:G58"/>
    <mergeCell ref="G59:G64"/>
    <mergeCell ref="G66:G71"/>
    <mergeCell ref="G72:G74"/>
    <mergeCell ref="G76:G77"/>
    <mergeCell ref="G78:G83"/>
    <mergeCell ref="G84:G89"/>
    <mergeCell ref="G90:G94"/>
    <mergeCell ref="G95:G98"/>
    <mergeCell ref="G99:G102"/>
    <mergeCell ref="G104:G110"/>
    <mergeCell ref="G111:G115"/>
    <mergeCell ref="G116:G121"/>
    <mergeCell ref="G122:G126"/>
    <mergeCell ref="G127:G129"/>
    <mergeCell ref="G131:G136"/>
    <mergeCell ref="G137:G139"/>
    <mergeCell ref="G140:G145"/>
    <mergeCell ref="G146:G149"/>
    <mergeCell ref="G151:G152"/>
    <mergeCell ref="G153:G157"/>
    <mergeCell ref="G159:G161"/>
    <mergeCell ref="G162:G167"/>
    <mergeCell ref="G168:G173"/>
    <mergeCell ref="G174:G175"/>
    <mergeCell ref="G176:G181"/>
    <mergeCell ref="G182:G184"/>
    <mergeCell ref="G185:G187"/>
    <mergeCell ref="G188:G192"/>
    <mergeCell ref="G193:G195"/>
    <mergeCell ref="G196:G200"/>
    <mergeCell ref="G201:G203"/>
    <mergeCell ref="G205:G208"/>
    <mergeCell ref="G209:G210"/>
    <mergeCell ref="G211:G217"/>
    <mergeCell ref="G218:G219"/>
    <mergeCell ref="G220:G227"/>
    <mergeCell ref="G228:G233"/>
    <mergeCell ref="G234:G235"/>
    <mergeCell ref="G236:G238"/>
    <mergeCell ref="G240:G242"/>
    <mergeCell ref="G243:G244"/>
    <mergeCell ref="G245:G251"/>
    <mergeCell ref="G252:G255"/>
    <mergeCell ref="G257:G260"/>
    <mergeCell ref="G261:G264"/>
    <mergeCell ref="G265:G269"/>
    <mergeCell ref="G271:G273"/>
    <mergeCell ref="G274:G281"/>
    <mergeCell ref="G282:G286"/>
    <mergeCell ref="G287:G291"/>
    <mergeCell ref="G292:G297"/>
    <mergeCell ref="G298:G299"/>
    <mergeCell ref="G300:G301"/>
    <mergeCell ref="G302:G305"/>
    <mergeCell ref="G306:G307"/>
    <mergeCell ref="G308:G311"/>
    <mergeCell ref="G312:G313"/>
    <mergeCell ref="G314:G323"/>
    <mergeCell ref="G324:G327"/>
    <mergeCell ref="G328:G330"/>
    <mergeCell ref="G331:G334"/>
    <mergeCell ref="G335:G339"/>
    <mergeCell ref="G340:G345"/>
    <mergeCell ref="G346:G352"/>
    <mergeCell ref="G354:G358"/>
    <mergeCell ref="G359:G360"/>
    <mergeCell ref="G361:G365"/>
    <mergeCell ref="G366:G367"/>
    <mergeCell ref="G368:G372"/>
    <mergeCell ref="G373:G377"/>
    <mergeCell ref="G378:G380"/>
    <mergeCell ref="G381:G387"/>
    <mergeCell ref="G388:G392"/>
    <mergeCell ref="G393:G398"/>
    <mergeCell ref="G399:G404"/>
    <mergeCell ref="G407:G411"/>
    <mergeCell ref="G412:G416"/>
    <mergeCell ref="G417:G421"/>
    <mergeCell ref="G422:G426"/>
    <mergeCell ref="G427:G429"/>
    <mergeCell ref="G430:G435"/>
    <mergeCell ref="G436:G439"/>
    <mergeCell ref="G440:G445"/>
    <mergeCell ref="G446:G450"/>
    <mergeCell ref="G451:G452"/>
    <mergeCell ref="G453:G458"/>
    <mergeCell ref="G459:G465"/>
    <mergeCell ref="G466:G468"/>
    <mergeCell ref="G469:G470"/>
    <mergeCell ref="G471:G473"/>
    <mergeCell ref="G474:G475"/>
    <mergeCell ref="G476:G478"/>
    <mergeCell ref="G479:G480"/>
    <mergeCell ref="G481:G486"/>
    <mergeCell ref="G487:G488"/>
    <mergeCell ref="G489:G492"/>
    <mergeCell ref="G493:G497"/>
    <mergeCell ref="G498:G503"/>
    <mergeCell ref="G504:G505"/>
    <mergeCell ref="G506:G511"/>
    <mergeCell ref="G512:G514"/>
    <mergeCell ref="G515:G520"/>
    <mergeCell ref="G521:G522"/>
    <mergeCell ref="G525:G527"/>
    <mergeCell ref="G528:G529"/>
    <mergeCell ref="G532:G534"/>
    <mergeCell ref="H3:H5"/>
    <mergeCell ref="H7:H9"/>
    <mergeCell ref="H10:H13"/>
    <mergeCell ref="H15:H20"/>
    <mergeCell ref="H21:H25"/>
    <mergeCell ref="H26:H28"/>
    <mergeCell ref="H29:H33"/>
    <mergeCell ref="H34:H40"/>
    <mergeCell ref="H41:H43"/>
    <mergeCell ref="H44:H48"/>
    <mergeCell ref="H49:H54"/>
    <mergeCell ref="H55:H58"/>
    <mergeCell ref="H59:H64"/>
    <mergeCell ref="H66:H71"/>
    <mergeCell ref="H72:H74"/>
    <mergeCell ref="H76:H77"/>
    <mergeCell ref="H78:H83"/>
    <mergeCell ref="H84:H89"/>
    <mergeCell ref="H90:H94"/>
    <mergeCell ref="H95:H98"/>
    <mergeCell ref="H99:H102"/>
    <mergeCell ref="H104:H110"/>
    <mergeCell ref="H111:H115"/>
    <mergeCell ref="H116:H121"/>
    <mergeCell ref="H122:H126"/>
    <mergeCell ref="H127:H129"/>
    <mergeCell ref="H131:H136"/>
    <mergeCell ref="H137:H139"/>
    <mergeCell ref="H140:H145"/>
    <mergeCell ref="H146:H149"/>
    <mergeCell ref="H151:H152"/>
    <mergeCell ref="H153:H157"/>
    <mergeCell ref="H159:H161"/>
    <mergeCell ref="H162:H167"/>
    <mergeCell ref="H168:H173"/>
    <mergeCell ref="H174:H175"/>
    <mergeCell ref="H176:H181"/>
    <mergeCell ref="H182:H184"/>
    <mergeCell ref="H185:H187"/>
    <mergeCell ref="H188:H192"/>
    <mergeCell ref="H193:H195"/>
    <mergeCell ref="H196:H200"/>
    <mergeCell ref="H201:H203"/>
    <mergeCell ref="H205:H208"/>
    <mergeCell ref="H209:H210"/>
    <mergeCell ref="H211:H217"/>
    <mergeCell ref="H218:H219"/>
    <mergeCell ref="H220:H227"/>
    <mergeCell ref="H228:H233"/>
    <mergeCell ref="H234:H235"/>
    <mergeCell ref="H236:H238"/>
    <mergeCell ref="H240:H242"/>
    <mergeCell ref="H243:H244"/>
    <mergeCell ref="H245:H251"/>
    <mergeCell ref="H252:H255"/>
    <mergeCell ref="H257:H260"/>
    <mergeCell ref="H261:H264"/>
    <mergeCell ref="H265:H269"/>
    <mergeCell ref="H271:H273"/>
    <mergeCell ref="H274:H281"/>
    <mergeCell ref="H282:H286"/>
    <mergeCell ref="H287:H291"/>
    <mergeCell ref="H292:H297"/>
    <mergeCell ref="H298:H299"/>
    <mergeCell ref="H300:H301"/>
    <mergeCell ref="H302:H305"/>
    <mergeCell ref="H306:H307"/>
    <mergeCell ref="H308:H311"/>
    <mergeCell ref="H312:H313"/>
    <mergeCell ref="H314:H323"/>
    <mergeCell ref="H324:H327"/>
    <mergeCell ref="H328:H330"/>
    <mergeCell ref="H331:H334"/>
    <mergeCell ref="H335:H339"/>
    <mergeCell ref="H340:H345"/>
    <mergeCell ref="H346:H352"/>
    <mergeCell ref="H354:H358"/>
    <mergeCell ref="H359:H360"/>
    <mergeCell ref="H361:H365"/>
    <mergeCell ref="H366:H367"/>
    <mergeCell ref="H368:H372"/>
    <mergeCell ref="H373:H377"/>
    <mergeCell ref="H378:H380"/>
    <mergeCell ref="H381:H387"/>
    <mergeCell ref="H388:H392"/>
    <mergeCell ref="H393:H398"/>
    <mergeCell ref="H399:H404"/>
    <mergeCell ref="H407:H411"/>
    <mergeCell ref="H412:H416"/>
    <mergeCell ref="H417:H421"/>
    <mergeCell ref="H422:H426"/>
    <mergeCell ref="H427:H429"/>
    <mergeCell ref="H430:H435"/>
    <mergeCell ref="H436:H439"/>
    <mergeCell ref="H440:H445"/>
    <mergeCell ref="H446:H450"/>
    <mergeCell ref="H451:H452"/>
    <mergeCell ref="H453:H458"/>
    <mergeCell ref="H459:H465"/>
    <mergeCell ref="H466:H468"/>
    <mergeCell ref="H469:H470"/>
    <mergeCell ref="H471:H473"/>
    <mergeCell ref="H474:H475"/>
    <mergeCell ref="H476:H478"/>
    <mergeCell ref="H479:H480"/>
    <mergeCell ref="H481:H486"/>
    <mergeCell ref="H487:H488"/>
    <mergeCell ref="H489:H492"/>
    <mergeCell ref="H493:H497"/>
    <mergeCell ref="H498:H503"/>
    <mergeCell ref="H504:H505"/>
    <mergeCell ref="H506:H511"/>
    <mergeCell ref="H512:H514"/>
    <mergeCell ref="H515:H520"/>
    <mergeCell ref="H521:H522"/>
    <mergeCell ref="H525:H527"/>
    <mergeCell ref="H528:H529"/>
    <mergeCell ref="H532:H534"/>
    <mergeCell ref="I3:I5"/>
    <mergeCell ref="I7:I9"/>
    <mergeCell ref="I10:I13"/>
    <mergeCell ref="I15:I20"/>
    <mergeCell ref="I21:I25"/>
    <mergeCell ref="I26:I28"/>
    <mergeCell ref="I29:I33"/>
    <mergeCell ref="I34:I40"/>
    <mergeCell ref="I41:I43"/>
    <mergeCell ref="I44:I48"/>
    <mergeCell ref="I49:I54"/>
    <mergeCell ref="I55:I58"/>
    <mergeCell ref="I59:I64"/>
    <mergeCell ref="I66:I71"/>
    <mergeCell ref="I72:I74"/>
    <mergeCell ref="I76:I77"/>
    <mergeCell ref="I78:I83"/>
    <mergeCell ref="I84:I89"/>
    <mergeCell ref="I90:I94"/>
    <mergeCell ref="I95:I98"/>
    <mergeCell ref="I99:I102"/>
    <mergeCell ref="I104:I110"/>
    <mergeCell ref="I111:I115"/>
    <mergeCell ref="I116:I121"/>
    <mergeCell ref="I122:I126"/>
    <mergeCell ref="I127:I129"/>
    <mergeCell ref="I131:I136"/>
    <mergeCell ref="I137:I139"/>
    <mergeCell ref="I140:I145"/>
    <mergeCell ref="I146:I149"/>
    <mergeCell ref="I151:I152"/>
    <mergeCell ref="I153:I157"/>
    <mergeCell ref="I159:I161"/>
    <mergeCell ref="I162:I167"/>
    <mergeCell ref="I168:I173"/>
    <mergeCell ref="I174:I175"/>
    <mergeCell ref="I176:I181"/>
    <mergeCell ref="I182:I184"/>
    <mergeCell ref="I185:I187"/>
    <mergeCell ref="I188:I192"/>
    <mergeCell ref="I193:I195"/>
    <mergeCell ref="I196:I200"/>
    <mergeCell ref="I201:I203"/>
    <mergeCell ref="I205:I208"/>
    <mergeCell ref="I209:I210"/>
    <mergeCell ref="I211:I217"/>
    <mergeCell ref="I218:I219"/>
    <mergeCell ref="I220:I227"/>
    <mergeCell ref="I228:I233"/>
    <mergeCell ref="I234:I235"/>
    <mergeCell ref="I236:I238"/>
    <mergeCell ref="I240:I242"/>
    <mergeCell ref="I243:I244"/>
    <mergeCell ref="I245:I251"/>
    <mergeCell ref="I252:I255"/>
    <mergeCell ref="I257:I260"/>
    <mergeCell ref="I261:I264"/>
    <mergeCell ref="I265:I269"/>
    <mergeCell ref="I271:I273"/>
    <mergeCell ref="I274:I281"/>
    <mergeCell ref="I282:I286"/>
    <mergeCell ref="I287:I291"/>
    <mergeCell ref="I292:I297"/>
    <mergeCell ref="I298:I299"/>
    <mergeCell ref="I300:I301"/>
    <mergeCell ref="I302:I305"/>
    <mergeCell ref="I306:I307"/>
    <mergeCell ref="I308:I311"/>
    <mergeCell ref="I312:I313"/>
    <mergeCell ref="I314:I323"/>
    <mergeCell ref="I324:I327"/>
    <mergeCell ref="I328:I330"/>
    <mergeCell ref="I331:I334"/>
    <mergeCell ref="I335:I339"/>
    <mergeCell ref="I340:I345"/>
    <mergeCell ref="I346:I352"/>
    <mergeCell ref="I354:I358"/>
    <mergeCell ref="I359:I360"/>
    <mergeCell ref="I361:I365"/>
    <mergeCell ref="I366:I367"/>
    <mergeCell ref="I368:I372"/>
    <mergeCell ref="I373:I377"/>
    <mergeCell ref="I378:I380"/>
    <mergeCell ref="I381:I387"/>
    <mergeCell ref="I388:I392"/>
    <mergeCell ref="I393:I398"/>
    <mergeCell ref="I399:I404"/>
    <mergeCell ref="I407:I411"/>
    <mergeCell ref="I412:I416"/>
    <mergeCell ref="I417:I421"/>
    <mergeCell ref="I422:I426"/>
    <mergeCell ref="I427:I429"/>
    <mergeCell ref="I430:I435"/>
    <mergeCell ref="I436:I439"/>
    <mergeCell ref="I440:I445"/>
    <mergeCell ref="I446:I450"/>
    <mergeCell ref="I451:I452"/>
    <mergeCell ref="I453:I458"/>
    <mergeCell ref="I459:I465"/>
    <mergeCell ref="I466:I468"/>
    <mergeCell ref="I469:I470"/>
    <mergeCell ref="I471:I473"/>
    <mergeCell ref="I474:I475"/>
    <mergeCell ref="I476:I478"/>
    <mergeCell ref="I479:I480"/>
    <mergeCell ref="I481:I486"/>
    <mergeCell ref="I487:I488"/>
    <mergeCell ref="I489:I492"/>
    <mergeCell ref="I493:I497"/>
    <mergeCell ref="I498:I503"/>
    <mergeCell ref="I504:I505"/>
    <mergeCell ref="I506:I511"/>
    <mergeCell ref="I512:I514"/>
    <mergeCell ref="I515:I520"/>
    <mergeCell ref="I521:I522"/>
    <mergeCell ref="I525:I527"/>
    <mergeCell ref="I528:I529"/>
    <mergeCell ref="I532:I534"/>
    <mergeCell ref="M3:M5"/>
    <mergeCell ref="M7:M9"/>
    <mergeCell ref="M10:M13"/>
    <mergeCell ref="M15:M20"/>
    <mergeCell ref="M21:M25"/>
    <mergeCell ref="M26:M28"/>
    <mergeCell ref="M29:M33"/>
    <mergeCell ref="M34:M40"/>
    <mergeCell ref="M41:M43"/>
    <mergeCell ref="M44:M48"/>
    <mergeCell ref="M49:M54"/>
    <mergeCell ref="M55:M58"/>
    <mergeCell ref="M59:M64"/>
    <mergeCell ref="M66:M71"/>
    <mergeCell ref="M72:M74"/>
    <mergeCell ref="M76:M77"/>
    <mergeCell ref="M78:M83"/>
    <mergeCell ref="M84:M89"/>
    <mergeCell ref="M90:M94"/>
    <mergeCell ref="M95:M98"/>
    <mergeCell ref="M99:M102"/>
    <mergeCell ref="M104:M110"/>
    <mergeCell ref="M111:M115"/>
    <mergeCell ref="M116:M121"/>
    <mergeCell ref="M122:M126"/>
    <mergeCell ref="M127:M129"/>
    <mergeCell ref="M131:M136"/>
    <mergeCell ref="M137:M139"/>
    <mergeCell ref="M140:M145"/>
    <mergeCell ref="M146:M149"/>
    <mergeCell ref="M151:M152"/>
    <mergeCell ref="M153:M157"/>
    <mergeCell ref="M159:M161"/>
    <mergeCell ref="M162:M167"/>
    <mergeCell ref="M168:M173"/>
    <mergeCell ref="M174:M175"/>
    <mergeCell ref="M176:M181"/>
    <mergeCell ref="M182:M184"/>
    <mergeCell ref="M185:M187"/>
    <mergeCell ref="M188:M192"/>
    <mergeCell ref="M193:M195"/>
    <mergeCell ref="M196:M200"/>
    <mergeCell ref="M201:M203"/>
    <mergeCell ref="M205:M208"/>
    <mergeCell ref="M209:M217"/>
    <mergeCell ref="M218:M219"/>
    <mergeCell ref="M220:M227"/>
    <mergeCell ref="M228:M233"/>
    <mergeCell ref="M234:M235"/>
    <mergeCell ref="M236:M238"/>
    <mergeCell ref="M240:M242"/>
    <mergeCell ref="M243:M244"/>
    <mergeCell ref="M245:M251"/>
    <mergeCell ref="M252:M255"/>
    <mergeCell ref="M257:M260"/>
    <mergeCell ref="M261:M264"/>
    <mergeCell ref="M265:M269"/>
    <mergeCell ref="M271:M273"/>
    <mergeCell ref="M274:M281"/>
    <mergeCell ref="M282:M286"/>
    <mergeCell ref="M287:M291"/>
    <mergeCell ref="M292:M297"/>
    <mergeCell ref="M298:M299"/>
    <mergeCell ref="M300:M301"/>
    <mergeCell ref="M302:M305"/>
    <mergeCell ref="M306:M307"/>
    <mergeCell ref="M308:M311"/>
    <mergeCell ref="M312:M313"/>
    <mergeCell ref="M314:M323"/>
    <mergeCell ref="M324:M327"/>
    <mergeCell ref="M328:M330"/>
    <mergeCell ref="M331:M334"/>
    <mergeCell ref="M335:M339"/>
    <mergeCell ref="M340:M345"/>
    <mergeCell ref="M346:M352"/>
    <mergeCell ref="M354:M358"/>
    <mergeCell ref="M359:M360"/>
    <mergeCell ref="M361:M365"/>
    <mergeCell ref="M366:M367"/>
    <mergeCell ref="M368:M372"/>
    <mergeCell ref="M373:M377"/>
    <mergeCell ref="M378:M380"/>
    <mergeCell ref="M381:M387"/>
    <mergeCell ref="M388:M392"/>
    <mergeCell ref="M393:M398"/>
    <mergeCell ref="M399:M404"/>
    <mergeCell ref="M407:M411"/>
    <mergeCell ref="M412:M416"/>
    <mergeCell ref="M417:M421"/>
    <mergeCell ref="M422:M426"/>
    <mergeCell ref="M427:M429"/>
    <mergeCell ref="M430:M435"/>
    <mergeCell ref="M436:M439"/>
    <mergeCell ref="M440:M445"/>
    <mergeCell ref="M446:M450"/>
    <mergeCell ref="M451:M452"/>
    <mergeCell ref="M453:M458"/>
    <mergeCell ref="M459:M465"/>
    <mergeCell ref="M466:M468"/>
    <mergeCell ref="M469:M470"/>
    <mergeCell ref="M471:M473"/>
    <mergeCell ref="M474:M475"/>
    <mergeCell ref="M476:M478"/>
    <mergeCell ref="M479:M480"/>
    <mergeCell ref="M481:M486"/>
    <mergeCell ref="M487:M488"/>
    <mergeCell ref="M489:M492"/>
    <mergeCell ref="M493:M497"/>
    <mergeCell ref="M498:M503"/>
    <mergeCell ref="M504:M505"/>
    <mergeCell ref="M506:M511"/>
    <mergeCell ref="M512:M514"/>
    <mergeCell ref="M515:M520"/>
    <mergeCell ref="M521:M522"/>
    <mergeCell ref="M525:M527"/>
    <mergeCell ref="M528:M529"/>
    <mergeCell ref="M532:M534"/>
  </mergeCells>
  <pageMargins left="0.161111111111111" right="0.161111111111111" top="0.2125" bottom="0.196527777777778" header="0.5" footer="0.472222222222222"/>
  <pageSetup paperSize="9" scale="62" fitToHeight="0" orientation="landscape" horizontalDpi="600"/>
  <headerFooter/>
  <ignoredErrors>
    <ignoredError sqref="E2:E14 E466 E399"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M163"/>
  <sheetViews>
    <sheetView workbookViewId="0">
      <selection activeCell="I2" sqref="I2:I5"/>
    </sheetView>
  </sheetViews>
  <sheetFormatPr defaultColWidth="9" defaultRowHeight="10.8"/>
  <cols>
    <col min="1" max="1" width="4.62962962962963" style="58" customWidth="1"/>
    <col min="2" max="2" width="12.6296296296296" style="2" customWidth="1"/>
    <col min="3" max="3" width="15.6481481481481" style="2" customWidth="1"/>
    <col min="4" max="4" width="24.7777777777778" style="2" customWidth="1"/>
    <col min="5" max="5" width="19.8796296296296" style="2" customWidth="1"/>
    <col min="6" max="6" width="9" style="58"/>
    <col min="7" max="7" width="16.5" style="2" customWidth="1"/>
    <col min="8" max="8" width="20.6296296296296" style="2" customWidth="1"/>
    <col min="9" max="9" width="27.712962962963" style="2" customWidth="1"/>
    <col min="10" max="10" width="13.1296296296296" style="2" customWidth="1"/>
    <col min="11" max="11" width="11.8888888888889" style="2" customWidth="1"/>
    <col min="12" max="12" width="11.4074074074074" style="2" customWidth="1"/>
    <col min="13" max="13" width="26.2962962962963" style="2" customWidth="1"/>
    <col min="14" max="16384" width="9" style="58"/>
  </cols>
  <sheetData>
    <row r="1" s="57" customFormat="1" ht="43.2" spans="1:13">
      <c r="A1" s="61" t="s">
        <v>0</v>
      </c>
      <c r="B1" s="12" t="s">
        <v>1</v>
      </c>
      <c r="C1" s="12" t="s">
        <v>712</v>
      </c>
      <c r="D1" s="12" t="s">
        <v>3</v>
      </c>
      <c r="E1" s="12" t="s">
        <v>4</v>
      </c>
      <c r="F1" s="12" t="s">
        <v>5</v>
      </c>
      <c r="G1" s="12" t="s">
        <v>6</v>
      </c>
      <c r="H1" s="12" t="s">
        <v>7</v>
      </c>
      <c r="I1" s="12" t="s">
        <v>8</v>
      </c>
      <c r="J1" s="12" t="s">
        <v>9</v>
      </c>
      <c r="K1" s="61" t="s">
        <v>10</v>
      </c>
      <c r="L1" s="12" t="s">
        <v>11</v>
      </c>
      <c r="M1" s="12" t="s">
        <v>12</v>
      </c>
    </row>
    <row r="2" s="58" customFormat="1" spans="1:13">
      <c r="A2" s="62">
        <f>MAX($A$1:A1)+1</f>
        <v>1</v>
      </c>
      <c r="B2" s="63">
        <v>46050</v>
      </c>
      <c r="C2" s="62" t="s">
        <v>713</v>
      </c>
      <c r="D2" s="17" t="s">
        <v>714</v>
      </c>
      <c r="E2" s="64" t="s">
        <v>715</v>
      </c>
      <c r="F2" s="62" t="s">
        <v>716</v>
      </c>
      <c r="G2" s="62" t="s">
        <v>17</v>
      </c>
      <c r="H2" s="62" t="s">
        <v>717</v>
      </c>
      <c r="I2" s="65" t="s">
        <v>718</v>
      </c>
      <c r="J2" s="28" t="s">
        <v>27</v>
      </c>
      <c r="K2" s="29">
        <v>114835.86</v>
      </c>
      <c r="L2" s="29">
        <v>0</v>
      </c>
      <c r="M2" s="62" t="s">
        <v>107</v>
      </c>
    </row>
    <row r="3" s="58" customFormat="1" spans="1:13">
      <c r="A3" s="66"/>
      <c r="B3" s="66"/>
      <c r="C3" s="66" t="s">
        <v>713</v>
      </c>
      <c r="D3" s="17"/>
      <c r="E3" s="67"/>
      <c r="F3" s="66" t="s">
        <v>716</v>
      </c>
      <c r="G3" s="66" t="s">
        <v>17</v>
      </c>
      <c r="H3" s="66" t="s">
        <v>717</v>
      </c>
      <c r="I3" s="68" t="s">
        <v>718</v>
      </c>
      <c r="J3" s="28" t="s">
        <v>79</v>
      </c>
      <c r="K3" s="29">
        <v>22967.17</v>
      </c>
      <c r="L3" s="29">
        <v>0</v>
      </c>
      <c r="M3" s="66" t="s">
        <v>107</v>
      </c>
    </row>
    <row r="4" s="58" customFormat="1" spans="1:13">
      <c r="A4" s="66"/>
      <c r="B4" s="66"/>
      <c r="C4" s="66" t="s">
        <v>713</v>
      </c>
      <c r="D4" s="17"/>
      <c r="E4" s="67"/>
      <c r="F4" s="66" t="s">
        <v>716</v>
      </c>
      <c r="G4" s="66" t="s">
        <v>17</v>
      </c>
      <c r="H4" s="66" t="s">
        <v>717</v>
      </c>
      <c r="I4" s="68" t="s">
        <v>718</v>
      </c>
      <c r="J4" s="28" t="s">
        <v>28</v>
      </c>
      <c r="K4" s="29">
        <v>2870.89</v>
      </c>
      <c r="L4" s="29">
        <v>0</v>
      </c>
      <c r="M4" s="66" t="s">
        <v>107</v>
      </c>
    </row>
    <row r="5" s="58" customFormat="1" spans="1:13">
      <c r="A5" s="69"/>
      <c r="B5" s="69"/>
      <c r="C5" s="69" t="s">
        <v>713</v>
      </c>
      <c r="D5" s="17"/>
      <c r="E5" s="70"/>
      <c r="F5" s="69" t="s">
        <v>716</v>
      </c>
      <c r="G5" s="69" t="s">
        <v>17</v>
      </c>
      <c r="H5" s="69" t="s">
        <v>717</v>
      </c>
      <c r="I5" s="71" t="s">
        <v>718</v>
      </c>
      <c r="J5" s="28" t="s">
        <v>57</v>
      </c>
      <c r="K5" s="29">
        <v>574.18</v>
      </c>
      <c r="L5" s="29">
        <v>0</v>
      </c>
      <c r="M5" s="69" t="s">
        <v>107</v>
      </c>
    </row>
    <row r="6" s="58" customFormat="1" spans="1:13">
      <c r="A6" s="62">
        <f>MAX($A$1:A5)+1</f>
        <v>2</v>
      </c>
      <c r="B6" s="63">
        <v>46050</v>
      </c>
      <c r="C6" s="62" t="s">
        <v>713</v>
      </c>
      <c r="D6" s="14" t="s">
        <v>719</v>
      </c>
      <c r="E6" s="62" t="s">
        <v>720</v>
      </c>
      <c r="F6" s="62" t="s">
        <v>721</v>
      </c>
      <c r="G6" s="62" t="s">
        <v>17</v>
      </c>
      <c r="H6" s="62" t="s">
        <v>722</v>
      </c>
      <c r="I6" s="14" t="s">
        <v>723</v>
      </c>
      <c r="J6" s="28" t="s">
        <v>27</v>
      </c>
      <c r="K6" s="29">
        <v>157881.19</v>
      </c>
      <c r="L6" s="29">
        <v>0</v>
      </c>
      <c r="M6" s="62" t="s">
        <v>107</v>
      </c>
    </row>
    <row r="7" s="58" customFormat="1" spans="1:13">
      <c r="A7" s="69"/>
      <c r="B7" s="69"/>
      <c r="C7" s="69" t="s">
        <v>713</v>
      </c>
      <c r="D7" s="22"/>
      <c r="E7" s="69"/>
      <c r="F7" s="69" t="s">
        <v>721</v>
      </c>
      <c r="G7" s="69" t="s">
        <v>17</v>
      </c>
      <c r="H7" s="69" t="s">
        <v>722</v>
      </c>
      <c r="I7" s="22" t="s">
        <v>723</v>
      </c>
      <c r="J7" s="28" t="s">
        <v>28</v>
      </c>
      <c r="K7" s="29">
        <v>813.85</v>
      </c>
      <c r="L7" s="29">
        <v>0</v>
      </c>
      <c r="M7" s="69" t="s">
        <v>107</v>
      </c>
    </row>
    <row r="8" s="58" customFormat="1" spans="1:13">
      <c r="A8" s="62">
        <f>MAX($A$1:A7)+1</f>
        <v>3</v>
      </c>
      <c r="B8" s="63">
        <v>46050</v>
      </c>
      <c r="C8" s="62" t="s">
        <v>713</v>
      </c>
      <c r="D8" s="14" t="s">
        <v>724</v>
      </c>
      <c r="E8" s="62" t="s">
        <v>725</v>
      </c>
      <c r="F8" s="62" t="s">
        <v>726</v>
      </c>
      <c r="G8" s="62" t="s">
        <v>17</v>
      </c>
      <c r="H8" s="62" t="s">
        <v>727</v>
      </c>
      <c r="I8" s="14" t="s">
        <v>728</v>
      </c>
      <c r="J8" s="28" t="s">
        <v>27</v>
      </c>
      <c r="K8" s="29">
        <v>343324.82</v>
      </c>
      <c r="L8" s="29">
        <v>0</v>
      </c>
      <c r="M8" s="62" t="s">
        <v>107</v>
      </c>
    </row>
    <row r="9" s="58" customFormat="1" spans="1:13">
      <c r="A9" s="69"/>
      <c r="B9" s="69"/>
      <c r="C9" s="69" t="s">
        <v>713</v>
      </c>
      <c r="D9" s="22"/>
      <c r="E9" s="69"/>
      <c r="F9" s="69" t="s">
        <v>726</v>
      </c>
      <c r="G9" s="69" t="s">
        <v>17</v>
      </c>
      <c r="H9" s="69" t="s">
        <v>727</v>
      </c>
      <c r="I9" s="22" t="s">
        <v>728</v>
      </c>
      <c r="J9" s="28" t="s">
        <v>28</v>
      </c>
      <c r="K9" s="29">
        <v>1060.32</v>
      </c>
      <c r="L9" s="29">
        <v>0</v>
      </c>
      <c r="M9" s="69" t="s">
        <v>107</v>
      </c>
    </row>
    <row r="10" s="58" customFormat="1" spans="1:13">
      <c r="A10" s="42">
        <f>MAX($A$1:A9)+1</f>
        <v>4</v>
      </c>
      <c r="B10" s="72">
        <v>46050</v>
      </c>
      <c r="C10" s="42" t="s">
        <v>713</v>
      </c>
      <c r="D10" s="46" t="s">
        <v>729</v>
      </c>
      <c r="E10" s="14" t="s">
        <v>730</v>
      </c>
      <c r="F10" s="46" t="s">
        <v>731</v>
      </c>
      <c r="G10" s="46" t="s">
        <v>17</v>
      </c>
      <c r="H10" s="46" t="s">
        <v>732</v>
      </c>
      <c r="I10" s="46" t="s">
        <v>733</v>
      </c>
      <c r="J10" s="28" t="s">
        <v>28</v>
      </c>
      <c r="K10" s="29">
        <v>23815.08</v>
      </c>
      <c r="L10" s="29">
        <v>23815.08</v>
      </c>
      <c r="M10" s="73" t="s">
        <v>150</v>
      </c>
    </row>
    <row r="11" s="58" customFormat="1" spans="1:13">
      <c r="A11" s="42"/>
      <c r="B11" s="72"/>
      <c r="C11" s="42"/>
      <c r="D11" s="46"/>
      <c r="E11" s="19"/>
      <c r="F11" s="46"/>
      <c r="G11" s="46"/>
      <c r="H11" s="46"/>
      <c r="I11" s="46"/>
      <c r="J11" s="28" t="s">
        <v>57</v>
      </c>
      <c r="K11" s="29">
        <v>7248</v>
      </c>
      <c r="L11" s="29">
        <v>7248</v>
      </c>
      <c r="M11" s="73"/>
    </row>
    <row r="12" s="58" customFormat="1" spans="1:13">
      <c r="A12" s="42"/>
      <c r="B12" s="72"/>
      <c r="C12" s="42"/>
      <c r="D12" s="46"/>
      <c r="E12" s="22"/>
      <c r="F12" s="46"/>
      <c r="G12" s="46"/>
      <c r="H12" s="46"/>
      <c r="I12" s="46"/>
      <c r="J12" s="28" t="s">
        <v>27</v>
      </c>
      <c r="K12" s="29">
        <v>680430.58</v>
      </c>
      <c r="L12" s="29">
        <v>680430.58</v>
      </c>
      <c r="M12" s="73"/>
    </row>
    <row r="13" s="58" customFormat="1" spans="1:13">
      <c r="A13" s="42">
        <f>MAX($A$1:A12)+1</f>
        <v>5</v>
      </c>
      <c r="B13" s="72">
        <v>46050</v>
      </c>
      <c r="C13" s="42" t="s">
        <v>713</v>
      </c>
      <c r="D13" s="46" t="s">
        <v>734</v>
      </c>
      <c r="E13" s="14" t="s">
        <v>735</v>
      </c>
      <c r="F13" s="46" t="s">
        <v>736</v>
      </c>
      <c r="G13" s="46" t="s">
        <v>17</v>
      </c>
      <c r="H13" s="46" t="s">
        <v>737</v>
      </c>
      <c r="I13" s="46" t="s">
        <v>738</v>
      </c>
      <c r="J13" s="28" t="s">
        <v>28</v>
      </c>
      <c r="K13" s="29">
        <v>10278.12</v>
      </c>
      <c r="L13" s="29">
        <v>10278.12</v>
      </c>
      <c r="M13" s="73" t="s">
        <v>150</v>
      </c>
    </row>
    <row r="14" s="58" customFormat="1" spans="1:13">
      <c r="A14" s="42"/>
      <c r="B14" s="72"/>
      <c r="C14" s="42"/>
      <c r="D14" s="46"/>
      <c r="E14" s="19"/>
      <c r="F14" s="46"/>
      <c r="G14" s="46"/>
      <c r="H14" s="46"/>
      <c r="I14" s="46"/>
      <c r="J14" s="28" t="s">
        <v>79</v>
      </c>
      <c r="K14" s="29">
        <v>67520.55</v>
      </c>
      <c r="L14" s="29">
        <v>67520.55</v>
      </c>
      <c r="M14" s="73"/>
    </row>
    <row r="15" s="58" customFormat="1" spans="1:13">
      <c r="A15" s="42"/>
      <c r="B15" s="72"/>
      <c r="C15" s="42"/>
      <c r="D15" s="46"/>
      <c r="E15" s="22"/>
      <c r="F15" s="46"/>
      <c r="G15" s="46"/>
      <c r="H15" s="46"/>
      <c r="I15" s="46"/>
      <c r="J15" s="28" t="s">
        <v>27</v>
      </c>
      <c r="K15" s="29">
        <v>293661.54</v>
      </c>
      <c r="L15" s="29">
        <v>293661.54</v>
      </c>
      <c r="M15" s="73"/>
    </row>
    <row r="16" s="58" customFormat="1" spans="1:13">
      <c r="A16" s="42">
        <f>MAX($A$1:A15)+1</f>
        <v>6</v>
      </c>
      <c r="B16" s="72">
        <v>46050</v>
      </c>
      <c r="C16" s="42" t="s">
        <v>713</v>
      </c>
      <c r="D16" s="46" t="s">
        <v>739</v>
      </c>
      <c r="E16" s="14" t="s">
        <v>740</v>
      </c>
      <c r="F16" s="46" t="s">
        <v>741</v>
      </c>
      <c r="G16" s="46" t="s">
        <v>17</v>
      </c>
      <c r="H16" s="46" t="s">
        <v>742</v>
      </c>
      <c r="I16" s="46" t="s">
        <v>743</v>
      </c>
      <c r="J16" s="28" t="s">
        <v>28</v>
      </c>
      <c r="K16" s="29">
        <v>6793.96</v>
      </c>
      <c r="L16" s="29">
        <v>6793.96</v>
      </c>
      <c r="M16" s="73" t="s">
        <v>150</v>
      </c>
    </row>
    <row r="17" s="58" customFormat="1" spans="1:13">
      <c r="A17" s="42"/>
      <c r="B17" s="72"/>
      <c r="C17" s="42"/>
      <c r="D17" s="46"/>
      <c r="E17" s="22"/>
      <c r="F17" s="46"/>
      <c r="G17" s="46"/>
      <c r="H17" s="46"/>
      <c r="I17" s="46"/>
      <c r="J17" s="28" t="s">
        <v>27</v>
      </c>
      <c r="K17" s="29">
        <v>400572.86</v>
      </c>
      <c r="L17" s="29">
        <v>400572.86</v>
      </c>
      <c r="M17" s="73"/>
    </row>
    <row r="18" s="58" customFormat="1" ht="21.6" spans="1:13">
      <c r="A18" s="42">
        <f>MAX($A$1:A17)+1</f>
        <v>7</v>
      </c>
      <c r="B18" s="72">
        <v>46050</v>
      </c>
      <c r="C18" s="42" t="s">
        <v>713</v>
      </c>
      <c r="D18" s="46" t="s">
        <v>744</v>
      </c>
      <c r="E18" s="46" t="s">
        <v>745</v>
      </c>
      <c r="F18" s="46" t="s">
        <v>746</v>
      </c>
      <c r="G18" s="46" t="s">
        <v>17</v>
      </c>
      <c r="H18" s="46" t="s">
        <v>747</v>
      </c>
      <c r="I18" s="46" t="s">
        <v>748</v>
      </c>
      <c r="J18" s="28" t="s">
        <v>161</v>
      </c>
      <c r="K18" s="29">
        <v>110797.4</v>
      </c>
      <c r="L18" s="29">
        <v>110797.4</v>
      </c>
      <c r="M18" s="73" t="s">
        <v>150</v>
      </c>
    </row>
    <row r="19" s="58" customFormat="1" spans="1:13">
      <c r="A19" s="42">
        <f>MAX($A$1:A18)+1</f>
        <v>8</v>
      </c>
      <c r="B19" s="72">
        <v>46050</v>
      </c>
      <c r="C19" s="42" t="s">
        <v>713</v>
      </c>
      <c r="D19" s="46" t="s">
        <v>749</v>
      </c>
      <c r="E19" s="14" t="s">
        <v>750</v>
      </c>
      <c r="F19" s="46" t="s">
        <v>751</v>
      </c>
      <c r="G19" s="46" t="s">
        <v>17</v>
      </c>
      <c r="H19" s="46" t="s">
        <v>752</v>
      </c>
      <c r="I19" s="46" t="s">
        <v>753</v>
      </c>
      <c r="J19" s="28" t="s">
        <v>28</v>
      </c>
      <c r="K19" s="29">
        <v>56935.96</v>
      </c>
      <c r="L19" s="29">
        <v>56935.96</v>
      </c>
      <c r="M19" s="73" t="s">
        <v>150</v>
      </c>
    </row>
    <row r="20" s="58" customFormat="1" spans="1:13">
      <c r="A20" s="42"/>
      <c r="B20" s="72"/>
      <c r="C20" s="42"/>
      <c r="D20" s="46"/>
      <c r="E20" s="22"/>
      <c r="F20" s="46"/>
      <c r="G20" s="46"/>
      <c r="H20" s="46"/>
      <c r="I20" s="46"/>
      <c r="J20" s="28" t="s">
        <v>27</v>
      </c>
      <c r="K20" s="29">
        <v>1314037.93</v>
      </c>
      <c r="L20" s="29">
        <v>1314037.93</v>
      </c>
      <c r="M20" s="73"/>
    </row>
    <row r="21" s="58" customFormat="1" spans="1:13">
      <c r="A21" s="42">
        <f>MAX($A$1:A20)+1</f>
        <v>9</v>
      </c>
      <c r="B21" s="72">
        <v>46050</v>
      </c>
      <c r="C21" s="42" t="s">
        <v>713</v>
      </c>
      <c r="D21" s="46" t="s">
        <v>754</v>
      </c>
      <c r="E21" s="14" t="s">
        <v>755</v>
      </c>
      <c r="F21" s="46" t="s">
        <v>756</v>
      </c>
      <c r="G21" s="46" t="s">
        <v>17</v>
      </c>
      <c r="H21" s="46" t="s">
        <v>253</v>
      </c>
      <c r="I21" s="46" t="s">
        <v>757</v>
      </c>
      <c r="J21" s="28" t="s">
        <v>28</v>
      </c>
      <c r="K21" s="29">
        <v>4222.41</v>
      </c>
      <c r="L21" s="29">
        <v>4222.41</v>
      </c>
      <c r="M21" s="73" t="s">
        <v>150</v>
      </c>
    </row>
    <row r="22" s="58" customFormat="1" spans="1:13">
      <c r="A22" s="42"/>
      <c r="B22" s="72"/>
      <c r="C22" s="42"/>
      <c r="D22" s="46"/>
      <c r="E22" s="19"/>
      <c r="F22" s="46"/>
      <c r="G22" s="46"/>
      <c r="H22" s="46"/>
      <c r="I22" s="46"/>
      <c r="J22" s="28" t="s">
        <v>79</v>
      </c>
      <c r="K22" s="29">
        <v>44077.89</v>
      </c>
      <c r="L22" s="29">
        <v>44077.89</v>
      </c>
      <c r="M22" s="73"/>
    </row>
    <row r="23" s="58" customFormat="1" spans="1:13">
      <c r="A23" s="42"/>
      <c r="B23" s="72"/>
      <c r="C23" s="42"/>
      <c r="D23" s="46"/>
      <c r="E23" s="22"/>
      <c r="F23" s="46"/>
      <c r="G23" s="46"/>
      <c r="H23" s="46"/>
      <c r="I23" s="46"/>
      <c r="J23" s="28" t="s">
        <v>27</v>
      </c>
      <c r="K23" s="29">
        <v>110105.42</v>
      </c>
      <c r="L23" s="29">
        <v>110105.42</v>
      </c>
      <c r="M23" s="73"/>
    </row>
    <row r="24" s="58" customFormat="1" spans="1:13">
      <c r="A24" s="42">
        <f>MAX($A$1:A23)+1</f>
        <v>10</v>
      </c>
      <c r="B24" s="72">
        <v>46050</v>
      </c>
      <c r="C24" s="42" t="s">
        <v>713</v>
      </c>
      <c r="D24" s="46" t="s">
        <v>758</v>
      </c>
      <c r="E24" s="14" t="s">
        <v>759</v>
      </c>
      <c r="F24" s="46" t="s">
        <v>760</v>
      </c>
      <c r="G24" s="46" t="s">
        <v>17</v>
      </c>
      <c r="H24" s="46" t="s">
        <v>761</v>
      </c>
      <c r="I24" s="46" t="s">
        <v>762</v>
      </c>
      <c r="J24" s="28" t="s">
        <v>28</v>
      </c>
      <c r="K24" s="29">
        <v>2699.9</v>
      </c>
      <c r="L24" s="29">
        <v>2699.9</v>
      </c>
      <c r="M24" s="73" t="s">
        <v>150</v>
      </c>
    </row>
    <row r="25" s="58" customFormat="1" spans="1:13">
      <c r="A25" s="42"/>
      <c r="B25" s="72"/>
      <c r="C25" s="42"/>
      <c r="D25" s="46"/>
      <c r="E25" s="19"/>
      <c r="F25" s="46"/>
      <c r="G25" s="46"/>
      <c r="H25" s="46"/>
      <c r="I25" s="46"/>
      <c r="J25" s="28" t="s">
        <v>79</v>
      </c>
      <c r="K25" s="29">
        <v>34147.9</v>
      </c>
      <c r="L25" s="29">
        <v>34147.9</v>
      </c>
      <c r="M25" s="73"/>
    </row>
    <row r="26" s="58" customFormat="1" spans="1:13">
      <c r="A26" s="42"/>
      <c r="B26" s="72"/>
      <c r="C26" s="42"/>
      <c r="D26" s="46"/>
      <c r="E26" s="22"/>
      <c r="F26" s="46"/>
      <c r="G26" s="46"/>
      <c r="H26" s="46"/>
      <c r="I26" s="46"/>
      <c r="J26" s="28" t="s">
        <v>27</v>
      </c>
      <c r="K26" s="29">
        <v>66473.1</v>
      </c>
      <c r="L26" s="29">
        <v>66473.1</v>
      </c>
      <c r="M26" s="73"/>
    </row>
    <row r="27" s="58" customFormat="1" spans="1:13">
      <c r="A27" s="42">
        <f>MAX($A$1:A26)+1</f>
        <v>11</v>
      </c>
      <c r="B27" s="72">
        <v>46050</v>
      </c>
      <c r="C27" s="42" t="s">
        <v>713</v>
      </c>
      <c r="D27" s="46" t="s">
        <v>763</v>
      </c>
      <c r="E27" s="14" t="s">
        <v>764</v>
      </c>
      <c r="F27" s="46" t="s">
        <v>765</v>
      </c>
      <c r="G27" s="46" t="s">
        <v>17</v>
      </c>
      <c r="H27" s="46" t="s">
        <v>766</v>
      </c>
      <c r="I27" s="46" t="s">
        <v>767</v>
      </c>
      <c r="J27" s="28" t="s">
        <v>28</v>
      </c>
      <c r="K27" s="29">
        <v>2472.58</v>
      </c>
      <c r="L27" s="29">
        <v>2205</v>
      </c>
      <c r="M27" s="73" t="s">
        <v>150</v>
      </c>
    </row>
    <row r="28" s="58" customFormat="1" spans="1:13">
      <c r="A28" s="42"/>
      <c r="B28" s="72"/>
      <c r="C28" s="42"/>
      <c r="D28" s="46"/>
      <c r="E28" s="19"/>
      <c r="F28" s="46"/>
      <c r="G28" s="46"/>
      <c r="H28" s="46"/>
      <c r="I28" s="46"/>
      <c r="J28" s="28" t="s">
        <v>79</v>
      </c>
      <c r="K28" s="29">
        <v>49548.39</v>
      </c>
      <c r="L28" s="29">
        <v>45000</v>
      </c>
      <c r="M28" s="73"/>
    </row>
    <row r="29" s="58" customFormat="1" spans="1:13">
      <c r="A29" s="42"/>
      <c r="B29" s="72"/>
      <c r="C29" s="42"/>
      <c r="D29" s="46"/>
      <c r="E29" s="22"/>
      <c r="F29" s="46"/>
      <c r="G29" s="46"/>
      <c r="H29" s="46"/>
      <c r="I29" s="46"/>
      <c r="J29" s="28" t="s">
        <v>27</v>
      </c>
      <c r="K29" s="29">
        <v>70645.16</v>
      </c>
      <c r="L29" s="29">
        <v>63000</v>
      </c>
      <c r="M29" s="73"/>
    </row>
    <row r="30" s="58" customFormat="1" ht="21.6" spans="1:13">
      <c r="A30" s="42">
        <f>MAX($A$1:A29)+1</f>
        <v>12</v>
      </c>
      <c r="B30" s="72">
        <v>46050</v>
      </c>
      <c r="C30" s="42" t="s">
        <v>713</v>
      </c>
      <c r="D30" s="46" t="s">
        <v>768</v>
      </c>
      <c r="E30" s="46" t="s">
        <v>769</v>
      </c>
      <c r="F30" s="46" t="s">
        <v>770</v>
      </c>
      <c r="G30" s="46" t="s">
        <v>17</v>
      </c>
      <c r="H30" s="46" t="s">
        <v>771</v>
      </c>
      <c r="I30" s="46" t="s">
        <v>772</v>
      </c>
      <c r="J30" s="28" t="s">
        <v>27</v>
      </c>
      <c r="K30" s="29">
        <v>151634.36</v>
      </c>
      <c r="L30" s="29">
        <v>0</v>
      </c>
      <c r="M30" s="73" t="s">
        <v>150</v>
      </c>
    </row>
    <row r="31" s="59" customFormat="1" spans="1:13">
      <c r="A31" s="14">
        <f>MAX($A$1:A30)+1</f>
        <v>13</v>
      </c>
      <c r="B31" s="74">
        <v>46050</v>
      </c>
      <c r="C31" s="14" t="s">
        <v>713</v>
      </c>
      <c r="D31" s="14" t="s">
        <v>773</v>
      </c>
      <c r="E31" s="14" t="s">
        <v>774</v>
      </c>
      <c r="F31" s="14" t="s">
        <v>775</v>
      </c>
      <c r="G31" s="14" t="s">
        <v>17</v>
      </c>
      <c r="H31" s="14" t="s">
        <v>776</v>
      </c>
      <c r="I31" s="14" t="s">
        <v>777</v>
      </c>
      <c r="J31" s="46" t="s">
        <v>27</v>
      </c>
      <c r="K31" s="18">
        <v>108976.73</v>
      </c>
      <c r="L31" s="18">
        <v>108976.73</v>
      </c>
      <c r="M31" s="14" t="s">
        <v>554</v>
      </c>
    </row>
    <row r="32" s="59" customFormat="1" spans="1:13">
      <c r="A32" s="19"/>
      <c r="B32" s="19"/>
      <c r="C32" s="19"/>
      <c r="D32" s="19"/>
      <c r="E32" s="19"/>
      <c r="F32" s="19"/>
      <c r="G32" s="19"/>
      <c r="H32" s="19"/>
      <c r="I32" s="19"/>
      <c r="J32" s="46" t="s">
        <v>79</v>
      </c>
      <c r="K32" s="18">
        <v>54855.96</v>
      </c>
      <c r="L32" s="18">
        <v>54855.96</v>
      </c>
      <c r="M32" s="19"/>
    </row>
    <row r="33" s="59" customFormat="1" spans="1:13">
      <c r="A33" s="22"/>
      <c r="B33" s="22"/>
      <c r="C33" s="22"/>
      <c r="D33" s="22"/>
      <c r="E33" s="22"/>
      <c r="F33" s="22"/>
      <c r="G33" s="22"/>
      <c r="H33" s="22"/>
      <c r="I33" s="22"/>
      <c r="J33" s="46" t="s">
        <v>28</v>
      </c>
      <c r="K33" s="18">
        <v>3814.15</v>
      </c>
      <c r="L33" s="18">
        <v>3814.15</v>
      </c>
      <c r="M33" s="22"/>
    </row>
    <row r="34" s="60" customFormat="1" spans="1:13">
      <c r="A34" s="44">
        <f>MAX($A$1:A33)+1</f>
        <v>14</v>
      </c>
      <c r="B34" s="75">
        <v>46050</v>
      </c>
      <c r="C34" s="16" t="s">
        <v>713</v>
      </c>
      <c r="D34" s="16" t="s">
        <v>778</v>
      </c>
      <c r="E34" s="16" t="s">
        <v>779</v>
      </c>
      <c r="F34" s="16" t="s">
        <v>780</v>
      </c>
      <c r="G34" s="16" t="s">
        <v>17</v>
      </c>
      <c r="H34" s="16" t="s">
        <v>781</v>
      </c>
      <c r="I34" s="16" t="s">
        <v>782</v>
      </c>
      <c r="J34" s="28" t="s">
        <v>27</v>
      </c>
      <c r="K34" s="29">
        <v>152458.17</v>
      </c>
      <c r="L34" s="29">
        <v>152458.17</v>
      </c>
      <c r="M34" s="16" t="s">
        <v>636</v>
      </c>
    </row>
    <row r="35" s="60" customFormat="1" spans="1:13">
      <c r="A35" s="21"/>
      <c r="B35" s="76"/>
      <c r="C35" s="21"/>
      <c r="D35" s="21"/>
      <c r="E35" s="21"/>
      <c r="F35" s="21"/>
      <c r="G35" s="21"/>
      <c r="H35" s="21"/>
      <c r="I35" s="21"/>
      <c r="J35" s="28" t="s">
        <v>79</v>
      </c>
      <c r="K35" s="29">
        <v>76229.07</v>
      </c>
      <c r="L35" s="29">
        <v>76229.07</v>
      </c>
      <c r="M35" s="21"/>
    </row>
    <row r="36" s="60" customFormat="1" spans="1:13">
      <c r="A36" s="24"/>
      <c r="B36" s="77"/>
      <c r="C36" s="24"/>
      <c r="D36" s="24"/>
      <c r="E36" s="24"/>
      <c r="F36" s="24"/>
      <c r="G36" s="24"/>
      <c r="H36" s="24"/>
      <c r="I36" s="24"/>
      <c r="J36" s="28" t="s">
        <v>28</v>
      </c>
      <c r="K36" s="29">
        <v>5336.01</v>
      </c>
      <c r="L36" s="29">
        <v>5336.01</v>
      </c>
      <c r="M36" s="24"/>
    </row>
    <row r="37" s="58" customFormat="1" ht="21.6" spans="1:13">
      <c r="A37" s="46">
        <f>MAX($A$1:A36)+1</f>
        <v>15</v>
      </c>
      <c r="B37" s="78">
        <v>46050</v>
      </c>
      <c r="C37" s="46" t="s">
        <v>783</v>
      </c>
      <c r="D37" s="46" t="s">
        <v>784</v>
      </c>
      <c r="E37" s="46" t="s">
        <v>785</v>
      </c>
      <c r="F37" s="46" t="s">
        <v>786</v>
      </c>
      <c r="G37" s="46" t="s">
        <v>17</v>
      </c>
      <c r="H37" s="47" t="s">
        <v>787</v>
      </c>
      <c r="I37" s="46" t="s">
        <v>788</v>
      </c>
      <c r="J37" s="28" t="s">
        <v>27</v>
      </c>
      <c r="K37" s="29">
        <v>111666.41</v>
      </c>
      <c r="L37" s="79">
        <v>0</v>
      </c>
      <c r="M37" s="46" t="s">
        <v>636</v>
      </c>
    </row>
    <row r="38" s="58" customFormat="1" spans="1:13">
      <c r="A38" s="80">
        <f>MAX($A$1:A37)+1</f>
        <v>16</v>
      </c>
      <c r="B38" s="75">
        <v>46050</v>
      </c>
      <c r="C38" s="81" t="s">
        <v>713</v>
      </c>
      <c r="D38" s="14" t="s">
        <v>789</v>
      </c>
      <c r="E38" s="62" t="s">
        <v>790</v>
      </c>
      <c r="F38" s="25" t="s">
        <v>791</v>
      </c>
      <c r="G38" s="82" t="s">
        <v>17</v>
      </c>
      <c r="H38" s="25" t="s">
        <v>792</v>
      </c>
      <c r="I38" s="14" t="s">
        <v>793</v>
      </c>
      <c r="J38" s="28" t="s">
        <v>27</v>
      </c>
      <c r="K38" s="29">
        <v>106800</v>
      </c>
      <c r="L38" s="29">
        <v>0</v>
      </c>
      <c r="M38" s="81" t="s">
        <v>615</v>
      </c>
    </row>
    <row r="39" s="58" customFormat="1" spans="1:13">
      <c r="A39" s="83"/>
      <c r="B39" s="76"/>
      <c r="C39" s="84"/>
      <c r="D39" s="19"/>
      <c r="E39" s="66"/>
      <c r="F39" s="30"/>
      <c r="G39" s="85"/>
      <c r="H39" s="30"/>
      <c r="I39" s="19"/>
      <c r="J39" s="28" t="s">
        <v>79</v>
      </c>
      <c r="K39" s="29">
        <v>54000</v>
      </c>
      <c r="L39" s="29">
        <v>0</v>
      </c>
      <c r="M39" s="84"/>
    </row>
    <row r="40" s="58" customFormat="1" spans="1:13">
      <c r="A40" s="86"/>
      <c r="B40" s="77"/>
      <c r="C40" s="87"/>
      <c r="D40" s="22"/>
      <c r="E40" s="69"/>
      <c r="F40" s="33"/>
      <c r="G40" s="88"/>
      <c r="H40" s="33"/>
      <c r="I40" s="22"/>
      <c r="J40" s="28" t="s">
        <v>28</v>
      </c>
      <c r="K40" s="29">
        <v>1560</v>
      </c>
      <c r="L40" s="29">
        <v>0</v>
      </c>
      <c r="M40" s="87"/>
    </row>
    <row r="41" s="58" customFormat="1" spans="1:13">
      <c r="A41" s="80">
        <f>MAX($A$1:A40)+1</f>
        <v>17</v>
      </c>
      <c r="B41" s="89">
        <v>46050</v>
      </c>
      <c r="C41" s="82" t="s">
        <v>13</v>
      </c>
      <c r="D41" s="14" t="s">
        <v>794</v>
      </c>
      <c r="E41" s="62" t="s">
        <v>795</v>
      </c>
      <c r="F41" s="62" t="s">
        <v>796</v>
      </c>
      <c r="G41" s="82" t="s">
        <v>17</v>
      </c>
      <c r="H41" s="154" t="s">
        <v>797</v>
      </c>
      <c r="I41" s="14" t="s">
        <v>798</v>
      </c>
      <c r="J41" s="28" t="s">
        <v>161</v>
      </c>
      <c r="K41" s="29">
        <v>592341.84</v>
      </c>
      <c r="L41" s="29">
        <v>0</v>
      </c>
      <c r="M41" s="81" t="s">
        <v>615</v>
      </c>
    </row>
    <row r="42" s="58" customFormat="1" spans="1:13">
      <c r="A42" s="83"/>
      <c r="B42" s="90"/>
      <c r="C42" s="85"/>
      <c r="D42" s="19"/>
      <c r="E42" s="66"/>
      <c r="F42" s="66"/>
      <c r="G42" s="85"/>
      <c r="H42" s="66"/>
      <c r="I42" s="19"/>
      <c r="J42" s="28" t="s">
        <v>57</v>
      </c>
      <c r="K42" s="29">
        <v>16920.9</v>
      </c>
      <c r="L42" s="29">
        <v>0</v>
      </c>
      <c r="M42" s="84"/>
    </row>
    <row r="43" s="58" customFormat="1" spans="1:13">
      <c r="A43" s="86"/>
      <c r="B43" s="91"/>
      <c r="C43" s="88"/>
      <c r="D43" s="22"/>
      <c r="E43" s="69"/>
      <c r="F43" s="69"/>
      <c r="G43" s="88"/>
      <c r="H43" s="69"/>
      <c r="I43" s="22"/>
      <c r="J43" s="28" t="s">
        <v>44</v>
      </c>
      <c r="K43" s="29">
        <v>96000</v>
      </c>
      <c r="L43" s="29">
        <v>0</v>
      </c>
      <c r="M43" s="87"/>
    </row>
    <row r="44" s="58" customFormat="1"/>
    <row r="45" s="58" customFormat="1"/>
    <row r="46" s="58" customFormat="1"/>
    <row r="47" s="58" customFormat="1"/>
    <row r="48" s="58" customFormat="1"/>
    <row r="49" s="58" customFormat="1"/>
    <row r="50" s="58" customFormat="1"/>
    <row r="51" s="58" customFormat="1"/>
    <row r="52" s="58" customFormat="1"/>
    <row r="53" s="58" customFormat="1"/>
    <row r="54" s="58" customFormat="1"/>
    <row r="55" s="58" customFormat="1"/>
    <row r="56" s="58" customFormat="1"/>
    <row r="57" s="58" customFormat="1"/>
    <row r="58" s="58" customFormat="1"/>
    <row r="59" s="58" customFormat="1"/>
    <row r="60" s="58" customFormat="1"/>
    <row r="61" s="58" customFormat="1"/>
    <row r="62" s="58" customFormat="1"/>
    <row r="63" s="58" customFormat="1"/>
    <row r="64" s="58" customFormat="1"/>
    <row r="65" s="58" customFormat="1"/>
    <row r="66" s="58" customFormat="1"/>
    <row r="67" s="58" customFormat="1"/>
    <row r="68" s="58" customFormat="1"/>
    <row r="69" s="58" customFormat="1"/>
    <row r="70" s="58" customFormat="1"/>
    <row r="71" s="58" customFormat="1"/>
    <row r="72" s="58" customFormat="1"/>
    <row r="73" s="58" customFormat="1"/>
    <row r="74" s="58" customFormat="1"/>
    <row r="75" s="58" customFormat="1"/>
    <row r="76" s="58" customFormat="1"/>
    <row r="77" s="58" customFormat="1"/>
    <row r="78" s="58" customFormat="1"/>
    <row r="79" s="58" customFormat="1"/>
    <row r="80" s="58" customFormat="1"/>
    <row r="81" s="58" customFormat="1"/>
    <row r="82" s="58" customFormat="1"/>
    <row r="83" s="58" customFormat="1"/>
    <row r="84" s="58" customFormat="1"/>
    <row r="85" s="58" customFormat="1"/>
    <row r="86" s="58" customFormat="1"/>
    <row r="87" s="58" customFormat="1"/>
    <row r="88" s="58" customFormat="1"/>
    <row r="89" s="58" customFormat="1"/>
    <row r="90" s="58" customFormat="1"/>
    <row r="91" s="58" customFormat="1"/>
    <row r="92" s="58" customFormat="1"/>
    <row r="93" s="58" customFormat="1"/>
    <row r="94" s="58" customFormat="1"/>
    <row r="95" s="58" customFormat="1"/>
    <row r="96" s="58" customFormat="1"/>
    <row r="97" s="58" customFormat="1"/>
    <row r="98" s="58" customFormat="1"/>
    <row r="99" s="58" customFormat="1"/>
    <row r="100" s="58" customFormat="1"/>
    <row r="101" s="58" customFormat="1"/>
    <row r="102" s="58" customFormat="1"/>
    <row r="103" s="58" customFormat="1"/>
    <row r="104" s="58" customFormat="1"/>
    <row r="105" s="58" customFormat="1"/>
    <row r="106" s="58" customFormat="1"/>
    <row r="107" s="58" customFormat="1"/>
    <row r="108" s="58" customFormat="1"/>
    <row r="109" s="58" customFormat="1"/>
    <row r="110" s="58" customFormat="1"/>
    <row r="111" s="58" customFormat="1"/>
    <row r="112" s="58" customFormat="1"/>
    <row r="113" s="58" customFormat="1"/>
    <row r="114" s="58" customFormat="1"/>
    <row r="115" s="58" customFormat="1"/>
    <row r="116" s="58" customFormat="1"/>
    <row r="117" s="58" customFormat="1"/>
    <row r="118" s="58" customFormat="1"/>
    <row r="119" s="58" customFormat="1"/>
    <row r="120" s="58" customFormat="1"/>
    <row r="121" s="58" customFormat="1"/>
    <row r="122" s="58" customFormat="1"/>
    <row r="123" s="58" customFormat="1"/>
    <row r="124" s="58" customFormat="1"/>
    <row r="125" s="58" customFormat="1"/>
    <row r="126" s="58" customFormat="1"/>
    <row r="127" s="58" customFormat="1"/>
    <row r="128" s="58" customFormat="1"/>
    <row r="129" s="58" customFormat="1"/>
    <row r="130" s="58" customFormat="1"/>
    <row r="131" s="58" customFormat="1"/>
    <row r="132" s="58" customFormat="1"/>
    <row r="133" s="58" customFormat="1"/>
    <row r="134" s="58" customFormat="1"/>
    <row r="135" s="58" customFormat="1"/>
    <row r="136" s="58" customFormat="1"/>
    <row r="137" s="58" customFormat="1"/>
    <row r="138" s="58" customFormat="1"/>
    <row r="139" s="58" customFormat="1"/>
    <row r="140" s="58" customFormat="1"/>
    <row r="141" s="58" customFormat="1"/>
    <row r="142" s="58" customFormat="1"/>
    <row r="143" s="58" customFormat="1"/>
    <row r="144" s="58" customFormat="1"/>
    <row r="145" s="58" customFormat="1"/>
    <row r="146" s="58" customFormat="1"/>
    <row r="147" s="58" customFormat="1"/>
    <row r="148" s="58" customFormat="1"/>
    <row r="149" s="58" customFormat="1"/>
    <row r="150" s="58" customFormat="1"/>
    <row r="151" s="58" customFormat="1"/>
    <row r="152" s="58" customFormat="1"/>
    <row r="153" s="58" customFormat="1"/>
    <row r="154" s="58" customFormat="1"/>
    <row r="155" s="58" customFormat="1"/>
    <row r="156" s="58" customFormat="1"/>
    <row r="157" s="58" customFormat="1"/>
    <row r="158" s="58" customFormat="1"/>
    <row r="159" s="58" customFormat="1"/>
    <row r="160" s="58" customFormat="1"/>
    <row r="161" s="58" customFormat="1"/>
    <row r="162" s="58" customFormat="1"/>
    <row r="163" s="58" customFormat="1"/>
  </sheetData>
  <sheetProtection algorithmName="SHA-512" hashValue="OfwM3O3MtwcxvHir1XzD28bjzHH7JHRN5vqlX0vn0eOFzZGUqzB2QbraM+evd7YiIeIdWpzamechxFCC4CFr0g==" saltValue="xDhL9OW9eYwZHv1+l89fmw==" spinCount="100000" sheet="1" formatCells="0" formatColumns="0" formatRows="0" insertRows="0" insertColumns="0" insertHyperlinks="0" deleteColumns="0" deleteRows="0" sort="0" autoFilter="0" pivotTables="0" objects="1"/>
  <autoFilter xmlns:etc="http://www.wps.cn/officeDocument/2017/etCustomData" ref="A1:M43" etc:filterBottomFollowUsedRange="0">
    <extLst/>
  </autoFilter>
  <mergeCells count="140">
    <mergeCell ref="A2:A5"/>
    <mergeCell ref="A6:A7"/>
    <mergeCell ref="A8:A9"/>
    <mergeCell ref="A10:A12"/>
    <mergeCell ref="A13:A15"/>
    <mergeCell ref="A16:A17"/>
    <mergeCell ref="A19:A20"/>
    <mergeCell ref="A21:A23"/>
    <mergeCell ref="A24:A26"/>
    <mergeCell ref="A27:A29"/>
    <mergeCell ref="A31:A33"/>
    <mergeCell ref="A34:A36"/>
    <mergeCell ref="A38:A40"/>
    <mergeCell ref="A41:A43"/>
    <mergeCell ref="B2:B5"/>
    <mergeCell ref="B6:B7"/>
    <mergeCell ref="B8:B9"/>
    <mergeCell ref="B10:B12"/>
    <mergeCell ref="B13:B15"/>
    <mergeCell ref="B16:B17"/>
    <mergeCell ref="B19:B20"/>
    <mergeCell ref="B21:B23"/>
    <mergeCell ref="B24:B26"/>
    <mergeCell ref="B27:B29"/>
    <mergeCell ref="B31:B33"/>
    <mergeCell ref="B34:B36"/>
    <mergeCell ref="B38:B40"/>
    <mergeCell ref="B41:B43"/>
    <mergeCell ref="C2:C5"/>
    <mergeCell ref="C6:C7"/>
    <mergeCell ref="C8:C9"/>
    <mergeCell ref="C10:C12"/>
    <mergeCell ref="C13:C15"/>
    <mergeCell ref="C16:C17"/>
    <mergeCell ref="C19:C20"/>
    <mergeCell ref="C21:C23"/>
    <mergeCell ref="C24:C26"/>
    <mergeCell ref="C27:C29"/>
    <mergeCell ref="C31:C33"/>
    <mergeCell ref="C34:C36"/>
    <mergeCell ref="C38:C40"/>
    <mergeCell ref="C41:C43"/>
    <mergeCell ref="D2:D5"/>
    <mergeCell ref="D6:D7"/>
    <mergeCell ref="D8:D9"/>
    <mergeCell ref="D10:D12"/>
    <mergeCell ref="D13:D15"/>
    <mergeCell ref="D16:D17"/>
    <mergeCell ref="D19:D20"/>
    <mergeCell ref="D21:D23"/>
    <mergeCell ref="D24:D26"/>
    <mergeCell ref="D27:D29"/>
    <mergeCell ref="D31:D33"/>
    <mergeCell ref="D34:D36"/>
    <mergeCell ref="D38:D40"/>
    <mergeCell ref="D41:D43"/>
    <mergeCell ref="E2:E5"/>
    <mergeCell ref="E6:E7"/>
    <mergeCell ref="E8:E9"/>
    <mergeCell ref="E10:E12"/>
    <mergeCell ref="E13:E15"/>
    <mergeCell ref="E16:E17"/>
    <mergeCell ref="E19:E20"/>
    <mergeCell ref="E21:E23"/>
    <mergeCell ref="E24:E26"/>
    <mergeCell ref="E27:E29"/>
    <mergeCell ref="E31:E33"/>
    <mergeCell ref="E34:E36"/>
    <mergeCell ref="E38:E40"/>
    <mergeCell ref="E41:E43"/>
    <mergeCell ref="F2:F5"/>
    <mergeCell ref="F6:F7"/>
    <mergeCell ref="F8:F9"/>
    <mergeCell ref="F10:F12"/>
    <mergeCell ref="F13:F15"/>
    <mergeCell ref="F16:F17"/>
    <mergeCell ref="F19:F20"/>
    <mergeCell ref="F21:F23"/>
    <mergeCell ref="F24:F26"/>
    <mergeCell ref="F27:F29"/>
    <mergeCell ref="F31:F33"/>
    <mergeCell ref="F34:F36"/>
    <mergeCell ref="F38:F40"/>
    <mergeCell ref="F41:F43"/>
    <mergeCell ref="G2:G5"/>
    <mergeCell ref="G6:G7"/>
    <mergeCell ref="G8:G9"/>
    <mergeCell ref="G10:G12"/>
    <mergeCell ref="G13:G15"/>
    <mergeCell ref="G16:G17"/>
    <mergeCell ref="G19:G20"/>
    <mergeCell ref="G21:G23"/>
    <mergeCell ref="G24:G26"/>
    <mergeCell ref="G27:G29"/>
    <mergeCell ref="G31:G33"/>
    <mergeCell ref="G34:G36"/>
    <mergeCell ref="G38:G40"/>
    <mergeCell ref="G41:G43"/>
    <mergeCell ref="H2:H5"/>
    <mergeCell ref="H6:H7"/>
    <mergeCell ref="H8:H9"/>
    <mergeCell ref="H10:H12"/>
    <mergeCell ref="H13:H15"/>
    <mergeCell ref="H16:H17"/>
    <mergeCell ref="H19:H20"/>
    <mergeCell ref="H21:H23"/>
    <mergeCell ref="H24:H26"/>
    <mergeCell ref="H27:H29"/>
    <mergeCell ref="H31:H33"/>
    <mergeCell ref="H34:H36"/>
    <mergeCell ref="H38:H40"/>
    <mergeCell ref="H41:H43"/>
    <mergeCell ref="I2:I5"/>
    <mergeCell ref="I6:I7"/>
    <mergeCell ref="I8:I9"/>
    <mergeCell ref="I10:I12"/>
    <mergeCell ref="I13:I15"/>
    <mergeCell ref="I16:I17"/>
    <mergeCell ref="I19:I20"/>
    <mergeCell ref="I21:I23"/>
    <mergeCell ref="I24:I26"/>
    <mergeCell ref="I27:I29"/>
    <mergeCell ref="I31:I33"/>
    <mergeCell ref="I34:I36"/>
    <mergeCell ref="I38:I40"/>
    <mergeCell ref="I41:I43"/>
    <mergeCell ref="M2:M5"/>
    <mergeCell ref="M6:M7"/>
    <mergeCell ref="M8:M9"/>
    <mergeCell ref="M10:M12"/>
    <mergeCell ref="M13:M15"/>
    <mergeCell ref="M16:M17"/>
    <mergeCell ref="M19:M20"/>
    <mergeCell ref="M21:M23"/>
    <mergeCell ref="M24:M26"/>
    <mergeCell ref="M27:M29"/>
    <mergeCell ref="M31:M33"/>
    <mergeCell ref="M34:M36"/>
    <mergeCell ref="M38:M40"/>
    <mergeCell ref="M41:M43"/>
  </mergeCells>
  <pageMargins left="0.75" right="0.75" top="1" bottom="1" header="0.5" footer="0.5"/>
  <pageSetup paperSize="9" scale="6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L53"/>
  <sheetViews>
    <sheetView zoomScale="115" zoomScaleNormal="115" workbookViewId="0">
      <selection activeCell="H31" sqref="H31"/>
    </sheetView>
  </sheetViews>
  <sheetFormatPr defaultColWidth="9" defaultRowHeight="10.8"/>
  <cols>
    <col min="1" max="1" width="4.33333333333333" style="6" customWidth="1"/>
    <col min="2" max="2" width="14.1944444444444" style="7" customWidth="1"/>
    <col min="3" max="3" width="14.0092592592593" style="6" customWidth="1"/>
    <col min="4" max="4" width="16.2222222222222" style="8" customWidth="1"/>
    <col min="5" max="5" width="15.462962962963" style="6" customWidth="1"/>
    <col min="6" max="6" width="21.1574074074074" style="8" customWidth="1"/>
    <col min="7" max="7" width="15.25" style="8" customWidth="1"/>
    <col min="8" max="8" width="13" style="8" customWidth="1"/>
    <col min="9" max="9" width="12.3148148148148" style="8" customWidth="1"/>
    <col min="10" max="10" width="26.6666666666667" style="8" customWidth="1"/>
    <col min="11" max="16384" width="9" style="9"/>
  </cols>
  <sheetData>
    <row r="1" s="1" customFormat="1" ht="43.2" spans="1:10">
      <c r="A1" s="10" t="s">
        <v>0</v>
      </c>
      <c r="B1" s="11" t="s">
        <v>1</v>
      </c>
      <c r="C1" s="12" t="s">
        <v>2</v>
      </c>
      <c r="D1" s="13" t="s">
        <v>799</v>
      </c>
      <c r="E1" s="12" t="s">
        <v>6</v>
      </c>
      <c r="F1" s="12" t="s">
        <v>7</v>
      </c>
      <c r="G1" s="12" t="s">
        <v>9</v>
      </c>
      <c r="H1" s="12" t="s">
        <v>10</v>
      </c>
      <c r="I1" s="12" t="s">
        <v>11</v>
      </c>
      <c r="J1" s="12" t="s">
        <v>12</v>
      </c>
    </row>
    <row r="2" s="2" customFormat="1" spans="1:10">
      <c r="A2" s="14">
        <f>MAX($A$1:A1)+1</f>
        <v>1</v>
      </c>
      <c r="B2" s="15">
        <v>46050</v>
      </c>
      <c r="C2" s="16" t="s">
        <v>800</v>
      </c>
      <c r="D2" s="16" t="s">
        <v>801</v>
      </c>
      <c r="E2" s="14" t="s">
        <v>802</v>
      </c>
      <c r="F2" s="16" t="s">
        <v>803</v>
      </c>
      <c r="G2" s="17" t="s">
        <v>27</v>
      </c>
      <c r="H2" s="18">
        <v>176917.36</v>
      </c>
      <c r="I2" s="18">
        <v>0</v>
      </c>
      <c r="J2" s="16" t="s">
        <v>21</v>
      </c>
    </row>
    <row r="3" s="2" customFormat="1" spans="1:10">
      <c r="A3" s="19"/>
      <c r="B3" s="20"/>
      <c r="C3" s="21"/>
      <c r="D3" s="21"/>
      <c r="E3" s="19"/>
      <c r="F3" s="21"/>
      <c r="G3" s="17" t="s">
        <v>28</v>
      </c>
      <c r="H3" s="18">
        <v>4422.93</v>
      </c>
      <c r="I3" s="18">
        <v>0</v>
      </c>
      <c r="J3" s="21"/>
    </row>
    <row r="4" s="2" customFormat="1" spans="1:10">
      <c r="A4" s="19"/>
      <c r="B4" s="20"/>
      <c r="C4" s="21"/>
      <c r="D4" s="21"/>
      <c r="E4" s="19"/>
      <c r="F4" s="21"/>
      <c r="G4" s="17" t="s">
        <v>57</v>
      </c>
      <c r="H4" s="18">
        <v>928.8</v>
      </c>
      <c r="I4" s="18">
        <v>0</v>
      </c>
      <c r="J4" s="21"/>
    </row>
    <row r="5" s="2" customFormat="1" spans="1:10">
      <c r="A5" s="22"/>
      <c r="B5" s="23"/>
      <c r="C5" s="24"/>
      <c r="D5" s="24"/>
      <c r="E5" s="22"/>
      <c r="F5" s="24"/>
      <c r="G5" s="17" t="s">
        <v>79</v>
      </c>
      <c r="H5" s="18">
        <v>705714.51</v>
      </c>
      <c r="I5" s="18">
        <v>0</v>
      </c>
      <c r="J5" s="24"/>
    </row>
    <row r="6" s="2" customFormat="1" spans="1:10">
      <c r="A6" s="25">
        <f>MAX($A$1:A5)+1</f>
        <v>2</v>
      </c>
      <c r="B6" s="26">
        <v>46050</v>
      </c>
      <c r="C6" s="27" t="s">
        <v>800</v>
      </c>
      <c r="D6" s="27" t="s">
        <v>804</v>
      </c>
      <c r="E6" s="27" t="s">
        <v>17</v>
      </c>
      <c r="F6" s="27" t="s">
        <v>805</v>
      </c>
      <c r="G6" s="28" t="s">
        <v>27</v>
      </c>
      <c r="H6" s="29">
        <v>12313.04</v>
      </c>
      <c r="I6" s="18">
        <v>0</v>
      </c>
      <c r="J6" s="27" t="s">
        <v>107</v>
      </c>
    </row>
    <row r="7" s="2" customFormat="1" spans="1:10">
      <c r="A7" s="30"/>
      <c r="B7" s="31"/>
      <c r="C7" s="32" t="s">
        <v>800</v>
      </c>
      <c r="D7" s="32"/>
      <c r="E7" s="32" t="s">
        <v>17</v>
      </c>
      <c r="F7" s="32" t="s">
        <v>805</v>
      </c>
      <c r="G7" s="28" t="s">
        <v>79</v>
      </c>
      <c r="H7" s="29">
        <v>49116.09</v>
      </c>
      <c r="I7" s="18">
        <v>0</v>
      </c>
      <c r="J7" s="32" t="s">
        <v>107</v>
      </c>
    </row>
    <row r="8" s="2" customFormat="1" spans="1:10">
      <c r="A8" s="30"/>
      <c r="B8" s="31"/>
      <c r="C8" s="32" t="s">
        <v>800</v>
      </c>
      <c r="D8" s="32"/>
      <c r="E8" s="32" t="s">
        <v>17</v>
      </c>
      <c r="F8" s="32" t="s">
        <v>805</v>
      </c>
      <c r="G8" s="28" t="s">
        <v>28</v>
      </c>
      <c r="H8" s="29">
        <v>307.82</v>
      </c>
      <c r="I8" s="18">
        <v>0</v>
      </c>
      <c r="J8" s="32" t="s">
        <v>107</v>
      </c>
    </row>
    <row r="9" s="2" customFormat="1" spans="1:10">
      <c r="A9" s="30"/>
      <c r="B9" s="31"/>
      <c r="C9" s="32" t="s">
        <v>800</v>
      </c>
      <c r="D9" s="32"/>
      <c r="E9" s="32" t="s">
        <v>17</v>
      </c>
      <c r="F9" s="32" t="s">
        <v>805</v>
      </c>
      <c r="G9" s="28" t="s">
        <v>57</v>
      </c>
      <c r="H9" s="29">
        <v>64.64</v>
      </c>
      <c r="I9" s="18">
        <v>0</v>
      </c>
      <c r="J9" s="32" t="s">
        <v>107</v>
      </c>
    </row>
    <row r="10" s="2" customFormat="1" spans="1:10">
      <c r="A10" s="33"/>
      <c r="B10" s="34"/>
      <c r="C10" s="35" t="s">
        <v>800</v>
      </c>
      <c r="D10" s="35"/>
      <c r="E10" s="35" t="s">
        <v>17</v>
      </c>
      <c r="F10" s="35" t="s">
        <v>805</v>
      </c>
      <c r="G10" s="28" t="s">
        <v>56</v>
      </c>
      <c r="H10" s="29">
        <v>147110.16</v>
      </c>
      <c r="I10" s="18">
        <v>0</v>
      </c>
      <c r="J10" s="35" t="s">
        <v>107</v>
      </c>
    </row>
    <row r="11" s="2" customFormat="1" spans="1:10">
      <c r="A11" s="25">
        <f>MAX($A$1:A10)+1</f>
        <v>3</v>
      </c>
      <c r="B11" s="26">
        <v>46050</v>
      </c>
      <c r="C11" s="27" t="s">
        <v>800</v>
      </c>
      <c r="D11" s="27" t="s">
        <v>806</v>
      </c>
      <c r="E11" s="27" t="s">
        <v>17</v>
      </c>
      <c r="F11" s="27" t="s">
        <v>807</v>
      </c>
      <c r="G11" s="28" t="s">
        <v>27</v>
      </c>
      <c r="H11" s="29">
        <v>25315.3</v>
      </c>
      <c r="I11" s="18">
        <v>0</v>
      </c>
      <c r="J11" s="27" t="s">
        <v>107</v>
      </c>
    </row>
    <row r="12" s="2" customFormat="1" spans="1:10">
      <c r="A12" s="30"/>
      <c r="B12" s="31"/>
      <c r="C12" s="32" t="s">
        <v>800</v>
      </c>
      <c r="D12" s="32"/>
      <c r="E12" s="32" t="s">
        <v>17</v>
      </c>
      <c r="F12" s="32" t="s">
        <v>807</v>
      </c>
      <c r="G12" s="28" t="s">
        <v>79</v>
      </c>
      <c r="H12" s="29">
        <v>101008.04</v>
      </c>
      <c r="I12" s="18">
        <v>0</v>
      </c>
      <c r="J12" s="32" t="s">
        <v>107</v>
      </c>
    </row>
    <row r="13" s="2" customFormat="1" spans="1:10">
      <c r="A13" s="33"/>
      <c r="B13" s="34"/>
      <c r="C13" s="35" t="s">
        <v>800</v>
      </c>
      <c r="D13" s="35"/>
      <c r="E13" s="35" t="s">
        <v>17</v>
      </c>
      <c r="F13" s="35" t="s">
        <v>807</v>
      </c>
      <c r="G13" s="28" t="s">
        <v>28</v>
      </c>
      <c r="H13" s="29">
        <v>632.88</v>
      </c>
      <c r="I13" s="18">
        <v>0</v>
      </c>
      <c r="J13" s="35" t="s">
        <v>107</v>
      </c>
    </row>
    <row r="14" s="2" customFormat="1" spans="1:10">
      <c r="A14" s="25">
        <f>MAX($A$1:A13)+1</f>
        <v>4</v>
      </c>
      <c r="B14" s="26">
        <v>46050</v>
      </c>
      <c r="C14" s="27" t="s">
        <v>800</v>
      </c>
      <c r="D14" s="27" t="s">
        <v>808</v>
      </c>
      <c r="E14" s="27" t="s">
        <v>17</v>
      </c>
      <c r="F14" s="27" t="s">
        <v>809</v>
      </c>
      <c r="G14" s="28" t="s">
        <v>27</v>
      </c>
      <c r="H14" s="29">
        <v>39289.12</v>
      </c>
      <c r="I14" s="18">
        <v>0</v>
      </c>
      <c r="J14" s="27" t="s">
        <v>107</v>
      </c>
    </row>
    <row r="15" s="2" customFormat="1" spans="1:10">
      <c r="A15" s="30"/>
      <c r="B15" s="31"/>
      <c r="C15" s="32" t="s">
        <v>800</v>
      </c>
      <c r="D15" s="32"/>
      <c r="E15" s="32" t="s">
        <v>17</v>
      </c>
      <c r="F15" s="32" t="s">
        <v>809</v>
      </c>
      <c r="G15" s="28" t="s">
        <v>79</v>
      </c>
      <c r="H15" s="29">
        <v>156543.62</v>
      </c>
      <c r="I15" s="18">
        <v>0</v>
      </c>
      <c r="J15" s="32" t="s">
        <v>107</v>
      </c>
    </row>
    <row r="16" s="2" customFormat="1" spans="1:10">
      <c r="A16" s="30"/>
      <c r="B16" s="31"/>
      <c r="C16" s="32" t="s">
        <v>800</v>
      </c>
      <c r="D16" s="32"/>
      <c r="E16" s="32" t="s">
        <v>17</v>
      </c>
      <c r="F16" s="32" t="s">
        <v>809</v>
      </c>
      <c r="G16" s="28" t="s">
        <v>28</v>
      </c>
      <c r="H16" s="29">
        <v>982.22</v>
      </c>
      <c r="I16" s="18">
        <v>0</v>
      </c>
      <c r="J16" s="32" t="s">
        <v>107</v>
      </c>
    </row>
    <row r="17" s="2" customFormat="1" spans="1:12">
      <c r="A17" s="33"/>
      <c r="B17" s="34"/>
      <c r="C17" s="35" t="s">
        <v>800</v>
      </c>
      <c r="D17" s="35"/>
      <c r="E17" s="35" t="s">
        <v>17</v>
      </c>
      <c r="F17" s="35" t="s">
        <v>809</v>
      </c>
      <c r="G17" s="28" t="s">
        <v>57</v>
      </c>
      <c r="H17" s="29">
        <v>1099.88</v>
      </c>
      <c r="I17" s="18">
        <v>0</v>
      </c>
      <c r="J17" s="35" t="s">
        <v>107</v>
      </c>
    </row>
    <row r="18" s="2" customFormat="1" spans="1:12">
      <c r="A18" s="36">
        <f>MAX($A$1:A17)+1</f>
        <v>5</v>
      </c>
      <c r="B18" s="37">
        <v>46050</v>
      </c>
      <c r="C18" s="38" t="s">
        <v>800</v>
      </c>
      <c r="D18" s="38" t="s">
        <v>810</v>
      </c>
      <c r="E18" s="38" t="s">
        <v>17</v>
      </c>
      <c r="F18" s="38" t="s">
        <v>811</v>
      </c>
      <c r="G18" s="28" t="s">
        <v>79</v>
      </c>
      <c r="H18" s="29">
        <v>292638.35</v>
      </c>
      <c r="I18" s="18">
        <v>0</v>
      </c>
      <c r="J18" s="38" t="s">
        <v>107</v>
      </c>
    </row>
    <row r="19" s="2" customFormat="1" spans="1:12">
      <c r="A19" s="36">
        <f>MAX($A$1:A18)+1</f>
        <v>6</v>
      </c>
      <c r="B19" s="26">
        <v>46050</v>
      </c>
      <c r="C19" s="38" t="s">
        <v>800</v>
      </c>
      <c r="D19" s="38" t="s">
        <v>812</v>
      </c>
      <c r="E19" s="38" t="s">
        <v>17</v>
      </c>
      <c r="F19" s="38" t="s">
        <v>813</v>
      </c>
      <c r="G19" s="28" t="s">
        <v>27</v>
      </c>
      <c r="H19" s="29">
        <v>15870.48</v>
      </c>
      <c r="I19" s="18">
        <v>0</v>
      </c>
      <c r="J19" s="38" t="s">
        <v>107</v>
      </c>
    </row>
    <row r="20" s="2" customFormat="1" spans="1:12">
      <c r="A20" s="36"/>
      <c r="B20" s="31"/>
      <c r="C20" s="38" t="s">
        <v>800</v>
      </c>
      <c r="D20" s="38"/>
      <c r="E20" s="38" t="s">
        <v>17</v>
      </c>
      <c r="F20" s="38" t="s">
        <v>813</v>
      </c>
      <c r="G20" s="28" t="s">
        <v>79</v>
      </c>
      <c r="H20" s="29">
        <v>63323.2</v>
      </c>
      <c r="I20" s="18">
        <v>0</v>
      </c>
      <c r="J20" s="38" t="s">
        <v>107</v>
      </c>
    </row>
    <row r="21" s="2" customFormat="1" spans="1:12">
      <c r="A21" s="36"/>
      <c r="B21" s="31"/>
      <c r="C21" s="38" t="s">
        <v>800</v>
      </c>
      <c r="D21" s="38"/>
      <c r="E21" s="38" t="s">
        <v>17</v>
      </c>
      <c r="F21" s="38" t="s">
        <v>813</v>
      </c>
      <c r="G21" s="28" t="s">
        <v>28</v>
      </c>
      <c r="H21" s="29">
        <v>396.76</v>
      </c>
      <c r="I21" s="18">
        <v>0</v>
      </c>
      <c r="J21" s="38" t="s">
        <v>107</v>
      </c>
    </row>
    <row r="22" s="2" customFormat="1" spans="1:12">
      <c r="A22" s="36"/>
      <c r="B22" s="31"/>
      <c r="C22" s="38" t="s">
        <v>800</v>
      </c>
      <c r="D22" s="38"/>
      <c r="E22" s="38" t="s">
        <v>17</v>
      </c>
      <c r="F22" s="38" t="s">
        <v>813</v>
      </c>
      <c r="G22" s="28" t="s">
        <v>57</v>
      </c>
      <c r="H22" s="29">
        <v>83.32</v>
      </c>
      <c r="I22" s="18">
        <v>0</v>
      </c>
      <c r="J22" s="38" t="s">
        <v>107</v>
      </c>
    </row>
    <row r="23" s="2" customFormat="1" spans="1:12">
      <c r="A23" s="36"/>
      <c r="B23" s="34"/>
      <c r="C23" s="38" t="s">
        <v>800</v>
      </c>
      <c r="D23" s="38"/>
      <c r="E23" s="38" t="s">
        <v>17</v>
      </c>
      <c r="F23" s="38" t="s">
        <v>813</v>
      </c>
      <c r="G23" s="28" t="s">
        <v>56</v>
      </c>
      <c r="H23" s="29">
        <v>189691.87</v>
      </c>
      <c r="I23" s="18">
        <v>0</v>
      </c>
      <c r="J23" s="38" t="s">
        <v>107</v>
      </c>
    </row>
    <row r="24" s="2" customFormat="1" spans="1:12">
      <c r="A24" s="28">
        <f>MAX($A$1:A23)+1</f>
        <v>7</v>
      </c>
      <c r="B24" s="37">
        <v>46050</v>
      </c>
      <c r="C24" s="38" t="s">
        <v>800</v>
      </c>
      <c r="D24" s="28" t="s">
        <v>814</v>
      </c>
      <c r="E24" s="38" t="s">
        <v>17</v>
      </c>
      <c r="F24" s="28" t="s">
        <v>815</v>
      </c>
      <c r="G24" s="28" t="s">
        <v>79</v>
      </c>
      <c r="H24" s="29">
        <v>299067.87</v>
      </c>
      <c r="I24" s="18">
        <v>299067.87</v>
      </c>
      <c r="J24" s="38" t="s">
        <v>107</v>
      </c>
    </row>
    <row r="25" s="2" customFormat="1" spans="1:12">
      <c r="A25" s="28">
        <f>MAX($A$1:A24)+1</f>
        <v>8</v>
      </c>
      <c r="B25" s="37">
        <v>46050</v>
      </c>
      <c r="C25" s="38" t="s">
        <v>800</v>
      </c>
      <c r="D25" s="28" t="s">
        <v>816</v>
      </c>
      <c r="E25" s="38" t="s">
        <v>17</v>
      </c>
      <c r="F25" s="28" t="s">
        <v>817</v>
      </c>
      <c r="G25" s="28" t="s">
        <v>79</v>
      </c>
      <c r="H25" s="29">
        <v>105104.76</v>
      </c>
      <c r="I25" s="18">
        <v>0</v>
      </c>
      <c r="J25" s="38" t="s">
        <v>107</v>
      </c>
    </row>
    <row r="26" s="2" customFormat="1" spans="1:12">
      <c r="A26" s="28">
        <f>MAX($A$1:A25)+1</f>
        <v>9</v>
      </c>
      <c r="B26" s="39">
        <v>46050</v>
      </c>
      <c r="C26" s="28" t="s">
        <v>800</v>
      </c>
      <c r="D26" s="28" t="s">
        <v>818</v>
      </c>
      <c r="E26" s="28" t="s">
        <v>17</v>
      </c>
      <c r="F26" s="38" t="s">
        <v>819</v>
      </c>
      <c r="G26" s="28" t="s">
        <v>27</v>
      </c>
      <c r="H26" s="29">
        <v>13454.4</v>
      </c>
      <c r="I26" s="29">
        <v>13454.4</v>
      </c>
      <c r="J26" s="28" t="s">
        <v>107</v>
      </c>
      <c r="K26" s="3"/>
    </row>
    <row r="27" s="2" customFormat="1" spans="1:12">
      <c r="A27" s="28"/>
      <c r="B27" s="28"/>
      <c r="C27" s="28"/>
      <c r="D27" s="28"/>
      <c r="E27" s="28"/>
      <c r="F27" s="38"/>
      <c r="G27" s="28" t="s">
        <v>79</v>
      </c>
      <c r="H27" s="29">
        <v>52710.64</v>
      </c>
      <c r="I27" s="29">
        <v>52710.64</v>
      </c>
      <c r="J27" s="28"/>
      <c r="K27" s="3"/>
    </row>
    <row r="28" s="2" customFormat="1" spans="1:12">
      <c r="A28" s="28"/>
      <c r="B28" s="28"/>
      <c r="C28" s="28"/>
      <c r="D28" s="28"/>
      <c r="E28" s="28"/>
      <c r="F28" s="38"/>
      <c r="G28" s="28" t="s">
        <v>28</v>
      </c>
      <c r="H28" s="29">
        <v>336.36</v>
      </c>
      <c r="I28" s="29">
        <v>336.36</v>
      </c>
      <c r="J28" s="28"/>
      <c r="K28" s="40"/>
      <c r="L28" s="41"/>
    </row>
    <row r="29" s="2" customFormat="1" spans="1:12">
      <c r="A29" s="28"/>
      <c r="B29" s="28"/>
      <c r="C29" s="28"/>
      <c r="D29" s="28"/>
      <c r="E29" s="28"/>
      <c r="F29" s="38"/>
      <c r="G29" s="28" t="s">
        <v>57</v>
      </c>
      <c r="H29" s="29">
        <v>110.24</v>
      </c>
      <c r="I29" s="29">
        <v>0</v>
      </c>
      <c r="J29" s="28"/>
      <c r="K29" s="40"/>
      <c r="L29" s="41"/>
    </row>
    <row r="30" s="2" customFormat="1" spans="1:12">
      <c r="A30" s="28"/>
      <c r="B30" s="28"/>
      <c r="C30" s="28"/>
      <c r="D30" s="28"/>
      <c r="E30" s="28"/>
      <c r="F30" s="38"/>
      <c r="G30" s="28" t="s">
        <v>56</v>
      </c>
      <c r="H30" s="29">
        <v>50892.54</v>
      </c>
      <c r="I30" s="29">
        <v>50892.54</v>
      </c>
      <c r="J30" s="28"/>
      <c r="K30" s="40"/>
      <c r="L30" s="41"/>
    </row>
    <row r="31" s="2" customFormat="1" spans="1:12">
      <c r="A31" s="28">
        <f>MAX($A$1:A30)+1</f>
        <v>10</v>
      </c>
      <c r="B31" s="39">
        <v>46050</v>
      </c>
      <c r="C31" s="28" t="s">
        <v>800</v>
      </c>
      <c r="D31" s="28" t="s">
        <v>820</v>
      </c>
      <c r="E31" s="28" t="s">
        <v>17</v>
      </c>
      <c r="F31" s="38" t="s">
        <v>821</v>
      </c>
      <c r="G31" s="28" t="s">
        <v>27</v>
      </c>
      <c r="H31" s="29">
        <v>72276.34</v>
      </c>
      <c r="I31" s="29">
        <v>72276.34</v>
      </c>
      <c r="J31" s="28" t="s">
        <v>107</v>
      </c>
      <c r="K31" s="40"/>
      <c r="L31" s="41"/>
    </row>
    <row r="32" s="2" customFormat="1" spans="1:12">
      <c r="A32" s="28"/>
      <c r="B32" s="28"/>
      <c r="C32" s="28"/>
      <c r="D32" s="28"/>
      <c r="E32" s="28"/>
      <c r="F32" s="38"/>
      <c r="G32" s="28" t="s">
        <v>79</v>
      </c>
      <c r="H32" s="29">
        <v>68826.93</v>
      </c>
      <c r="I32" s="29">
        <v>68826.93</v>
      </c>
      <c r="J32" s="28"/>
      <c r="K32" s="40"/>
      <c r="L32" s="41"/>
    </row>
    <row r="33" s="2" customFormat="1" spans="1:12">
      <c r="A33" s="28"/>
      <c r="B33" s="28"/>
      <c r="C33" s="28"/>
      <c r="D33" s="28"/>
      <c r="E33" s="28"/>
      <c r="F33" s="38"/>
      <c r="G33" s="28" t="s">
        <v>28</v>
      </c>
      <c r="H33" s="29">
        <v>1806.89</v>
      </c>
      <c r="I33" s="29">
        <v>1806.89</v>
      </c>
      <c r="J33" s="28"/>
      <c r="K33" s="40"/>
      <c r="L33" s="41"/>
    </row>
    <row r="34" s="2" customFormat="1" spans="1:12">
      <c r="A34" s="28"/>
      <c r="B34" s="28"/>
      <c r="C34" s="28"/>
      <c r="D34" s="28"/>
      <c r="E34" s="28"/>
      <c r="F34" s="38"/>
      <c r="G34" s="28" t="s">
        <v>57</v>
      </c>
      <c r="H34" s="29">
        <v>379.43</v>
      </c>
      <c r="I34" s="29">
        <v>379.43</v>
      </c>
      <c r="J34" s="28"/>
      <c r="K34" s="40"/>
      <c r="L34" s="41"/>
    </row>
    <row r="35" s="2" customFormat="1" spans="1:12">
      <c r="A35" s="28"/>
      <c r="B35" s="28"/>
      <c r="C35" s="28"/>
      <c r="D35" s="28"/>
      <c r="E35" s="28"/>
      <c r="F35" s="38"/>
      <c r="G35" s="28" t="s">
        <v>56</v>
      </c>
      <c r="H35" s="29">
        <v>105183.66</v>
      </c>
      <c r="I35" s="29">
        <v>105183.66</v>
      </c>
      <c r="J35" s="28"/>
      <c r="K35" s="40"/>
      <c r="L35" s="41"/>
    </row>
    <row r="36" s="2" customFormat="1" spans="1:12">
      <c r="A36" s="42">
        <f>MAX($A$1:A35)+1</f>
        <v>11</v>
      </c>
      <c r="B36" s="37">
        <v>46050</v>
      </c>
      <c r="C36" s="42" t="s">
        <v>800</v>
      </c>
      <c r="D36" s="42" t="s">
        <v>822</v>
      </c>
      <c r="E36" s="42" t="s">
        <v>17</v>
      </c>
      <c r="F36" s="42" t="s">
        <v>823</v>
      </c>
      <c r="G36" s="28" t="s">
        <v>79</v>
      </c>
      <c r="H36" s="43">
        <v>571428.57</v>
      </c>
      <c r="I36" s="43">
        <v>571428.57</v>
      </c>
      <c r="J36" s="42" t="s">
        <v>107</v>
      </c>
      <c r="K36" s="41"/>
      <c r="L36" s="41"/>
    </row>
    <row r="37" s="2" customFormat="1" spans="1:12">
      <c r="A37" s="14">
        <f>MAX($A$1:A36)+1</f>
        <v>12</v>
      </c>
      <c r="B37" s="15">
        <v>46050</v>
      </c>
      <c r="C37" s="16" t="s">
        <v>800</v>
      </c>
      <c r="D37" s="16" t="s">
        <v>824</v>
      </c>
      <c r="E37" s="14" t="s">
        <v>17</v>
      </c>
      <c r="F37" s="44" t="s">
        <v>825</v>
      </c>
      <c r="G37" s="17" t="s">
        <v>57</v>
      </c>
      <c r="H37" s="18">
        <v>1867.36</v>
      </c>
      <c r="I37" s="18">
        <v>0</v>
      </c>
      <c r="J37" s="14" t="s">
        <v>636</v>
      </c>
    </row>
    <row r="38" s="2" customFormat="1" spans="1:12">
      <c r="A38" s="22"/>
      <c r="B38" s="23"/>
      <c r="C38" s="24"/>
      <c r="D38" s="24"/>
      <c r="E38" s="22"/>
      <c r="F38" s="45"/>
      <c r="G38" s="17" t="s">
        <v>306</v>
      </c>
      <c r="H38" s="18">
        <v>112041.86</v>
      </c>
      <c r="I38" s="18">
        <v>0</v>
      </c>
      <c r="J38" s="22"/>
    </row>
    <row r="39" s="3" customFormat="1" spans="1:12">
      <c r="A39" s="28">
        <f>MAX($A$1:A38)+1</f>
        <v>13</v>
      </c>
      <c r="B39" s="37">
        <v>46050</v>
      </c>
      <c r="C39" s="17" t="s">
        <v>800</v>
      </c>
      <c r="D39" s="17" t="s">
        <v>826</v>
      </c>
      <c r="E39" s="46" t="s">
        <v>17</v>
      </c>
      <c r="F39" s="47" t="s">
        <v>827</v>
      </c>
      <c r="G39" s="17" t="s">
        <v>79</v>
      </c>
      <c r="H39" s="18">
        <v>548435.87</v>
      </c>
      <c r="I39" s="18">
        <v>0</v>
      </c>
      <c r="J39" s="38" t="s">
        <v>488</v>
      </c>
    </row>
    <row r="40" s="3" customFormat="1" spans="1:12">
      <c r="A40" s="28">
        <f>MAX($A$1:A39)+1</f>
        <v>14</v>
      </c>
      <c r="B40" s="37">
        <v>46050</v>
      </c>
      <c r="C40" s="17" t="s">
        <v>800</v>
      </c>
      <c r="D40" s="17" t="s">
        <v>828</v>
      </c>
      <c r="E40" s="46" t="s">
        <v>17</v>
      </c>
      <c r="F40" s="47" t="s">
        <v>829</v>
      </c>
      <c r="G40" s="17" t="s">
        <v>79</v>
      </c>
      <c r="H40" s="18">
        <v>308022.93</v>
      </c>
      <c r="I40" s="18">
        <v>0</v>
      </c>
      <c r="J40" s="38" t="s">
        <v>488</v>
      </c>
    </row>
    <row r="41" s="3" customFormat="1" spans="1:12">
      <c r="A41" s="28">
        <f>MAX($A$1:A40)+1</f>
        <v>15</v>
      </c>
      <c r="B41" s="37">
        <v>46050</v>
      </c>
      <c r="C41" s="17" t="s">
        <v>800</v>
      </c>
      <c r="D41" s="17" t="s">
        <v>830</v>
      </c>
      <c r="E41" s="46" t="s">
        <v>17</v>
      </c>
      <c r="F41" s="155" t="s">
        <v>831</v>
      </c>
      <c r="G41" s="17" t="s">
        <v>79</v>
      </c>
      <c r="H41" s="18">
        <v>838126.18</v>
      </c>
      <c r="I41" s="18">
        <v>0</v>
      </c>
      <c r="J41" s="38" t="s">
        <v>488</v>
      </c>
    </row>
    <row r="42" s="4" customFormat="1" spans="1:12">
      <c r="A42" s="48">
        <f>MAX($A$1:A41)+1</f>
        <v>16</v>
      </c>
      <c r="B42" s="49">
        <v>46050</v>
      </c>
      <c r="C42" s="48" t="s">
        <v>800</v>
      </c>
      <c r="D42" s="48" t="s">
        <v>832</v>
      </c>
      <c r="E42" s="48" t="s">
        <v>17</v>
      </c>
      <c r="F42" s="48" t="s">
        <v>833</v>
      </c>
      <c r="G42" s="50" t="s">
        <v>27</v>
      </c>
      <c r="H42" s="51">
        <v>14733.81</v>
      </c>
      <c r="I42" s="51">
        <v>0</v>
      </c>
      <c r="J42" s="48" t="s">
        <v>429</v>
      </c>
    </row>
    <row r="43" s="4" customFormat="1" spans="1:12">
      <c r="A43" s="48"/>
      <c r="B43" s="49"/>
      <c r="C43" s="48"/>
      <c r="D43" s="48"/>
      <c r="E43" s="48"/>
      <c r="F43" s="48"/>
      <c r="G43" s="50" t="s">
        <v>79</v>
      </c>
      <c r="H43" s="51">
        <v>38928.05</v>
      </c>
      <c r="I43" s="51">
        <v>0</v>
      </c>
      <c r="J43" s="48"/>
    </row>
    <row r="44" s="4" customFormat="1" spans="1:12">
      <c r="A44" s="48"/>
      <c r="B44" s="49"/>
      <c r="C44" s="48"/>
      <c r="D44" s="48"/>
      <c r="E44" s="48"/>
      <c r="F44" s="48"/>
      <c r="G44" s="50" t="s">
        <v>28</v>
      </c>
      <c r="H44" s="51">
        <v>368.34</v>
      </c>
      <c r="I44" s="51">
        <v>0</v>
      </c>
      <c r="J44" s="48"/>
    </row>
    <row r="45" s="4" customFormat="1" spans="1:12">
      <c r="A45" s="48"/>
      <c r="B45" s="49"/>
      <c r="C45" s="48"/>
      <c r="D45" s="48"/>
      <c r="E45" s="48"/>
      <c r="F45" s="48"/>
      <c r="G45" s="50" t="s">
        <v>56</v>
      </c>
      <c r="H45" s="51">
        <v>96899.26</v>
      </c>
      <c r="I45" s="51">
        <v>0</v>
      </c>
      <c r="J45" s="48"/>
    </row>
    <row r="46" s="5" customFormat="1" spans="1:12">
      <c r="A46" s="48">
        <f>MAX($A$1:A45)+1</f>
        <v>17</v>
      </c>
      <c r="B46" s="52">
        <v>46050</v>
      </c>
      <c r="C46" s="48" t="s">
        <v>800</v>
      </c>
      <c r="D46" s="48" t="s">
        <v>834</v>
      </c>
      <c r="E46" s="48" t="s">
        <v>17</v>
      </c>
      <c r="F46" s="53" t="s">
        <v>835</v>
      </c>
      <c r="G46" s="48" t="s">
        <v>27</v>
      </c>
      <c r="H46" s="54">
        <v>55424.76</v>
      </c>
      <c r="I46" s="54">
        <v>0</v>
      </c>
      <c r="J46" s="48" t="s">
        <v>429</v>
      </c>
    </row>
    <row r="47" s="5" customFormat="1" spans="1:12">
      <c r="A47" s="48"/>
      <c r="B47" s="48"/>
      <c r="C47" s="48"/>
      <c r="D47" s="48"/>
      <c r="E47" s="48"/>
      <c r="F47" s="55"/>
      <c r="G47" s="48" t="s">
        <v>79</v>
      </c>
      <c r="H47" s="54">
        <v>64331.88</v>
      </c>
      <c r="I47" s="54">
        <v>64331.88</v>
      </c>
      <c r="J47" s="48"/>
    </row>
    <row r="48" s="5" customFormat="1" spans="1:12">
      <c r="A48" s="48"/>
      <c r="B48" s="48"/>
      <c r="C48" s="48"/>
      <c r="D48" s="48"/>
      <c r="E48" s="48"/>
      <c r="F48" s="55"/>
      <c r="G48" s="48" t="s">
        <v>28</v>
      </c>
      <c r="H48" s="54">
        <v>1385.62</v>
      </c>
      <c r="I48" s="54">
        <v>0</v>
      </c>
      <c r="J48" s="48"/>
    </row>
    <row r="49" s="5" customFormat="1" spans="1:10">
      <c r="A49" s="48"/>
      <c r="B49" s="48"/>
      <c r="C49" s="48"/>
      <c r="D49" s="48"/>
      <c r="E49" s="48"/>
      <c r="F49" s="56"/>
      <c r="G49" s="48" t="s">
        <v>56</v>
      </c>
      <c r="H49" s="54">
        <v>162403.59</v>
      </c>
      <c r="I49" s="54">
        <v>0</v>
      </c>
      <c r="J49" s="48"/>
    </row>
    <row r="50" s="5" customFormat="1" spans="1:10">
      <c r="A50" s="48">
        <f>MAX($A$1:A49)+1</f>
        <v>18</v>
      </c>
      <c r="B50" s="52">
        <v>46050</v>
      </c>
      <c r="C50" s="48" t="s">
        <v>800</v>
      </c>
      <c r="D50" s="48" t="s">
        <v>836</v>
      </c>
      <c r="E50" s="48" t="s">
        <v>17</v>
      </c>
      <c r="F50" s="53" t="s">
        <v>837</v>
      </c>
      <c r="G50" s="48" t="s">
        <v>27</v>
      </c>
      <c r="H50" s="54">
        <v>56490.51</v>
      </c>
      <c r="I50" s="54">
        <v>0</v>
      </c>
      <c r="J50" s="48" t="s">
        <v>429</v>
      </c>
    </row>
    <row r="51" s="5" customFormat="1" spans="1:10">
      <c r="A51" s="48"/>
      <c r="B51" s="48"/>
      <c r="C51" s="48"/>
      <c r="D51" s="48"/>
      <c r="E51" s="48"/>
      <c r="F51" s="55"/>
      <c r="G51" s="48" t="s">
        <v>79</v>
      </c>
      <c r="H51" s="54">
        <v>78197.69</v>
      </c>
      <c r="I51" s="54">
        <v>78197.69</v>
      </c>
      <c r="J51" s="48"/>
    </row>
    <row r="52" s="5" customFormat="1" spans="1:10">
      <c r="A52" s="48"/>
      <c r="B52" s="48"/>
      <c r="C52" s="48"/>
      <c r="D52" s="48"/>
      <c r="E52" s="48"/>
      <c r="F52" s="55"/>
      <c r="G52" s="48" t="s">
        <v>28</v>
      </c>
      <c r="H52" s="54">
        <v>1412.26</v>
      </c>
      <c r="I52" s="54">
        <v>0</v>
      </c>
      <c r="J52" s="48"/>
    </row>
    <row r="53" s="5" customFormat="1" spans="1:10">
      <c r="A53" s="48"/>
      <c r="B53" s="48"/>
      <c r="C53" s="48"/>
      <c r="D53" s="48"/>
      <c r="E53" s="48"/>
      <c r="F53" s="56"/>
      <c r="G53" s="48" t="s">
        <v>56</v>
      </c>
      <c r="H53" s="54">
        <v>242659.34</v>
      </c>
      <c r="I53" s="54">
        <v>0</v>
      </c>
      <c r="J53" s="48"/>
    </row>
  </sheetData>
  <sheetProtection password="CADA" sheet="1" formatCells="0" formatColumns="0" formatRows="0" insertRows="0" insertColumns="0" insertHyperlinks="0" deleteColumns="0" deleteRows="0" sort="0" autoFilter="0" pivotTables="0" objects="1"/>
  <autoFilter xmlns:etc="http://www.wps.cn/officeDocument/2017/etCustomData" ref="A1:L53" etc:filterBottomFollowUsedRange="0">
    <extLst/>
  </autoFilter>
  <mergeCells count="77">
    <mergeCell ref="A2:A5"/>
    <mergeCell ref="A6:A10"/>
    <mergeCell ref="A11:A13"/>
    <mergeCell ref="A14:A17"/>
    <mergeCell ref="A19:A23"/>
    <mergeCell ref="A26:A30"/>
    <mergeCell ref="A31:A35"/>
    <mergeCell ref="A37:A38"/>
    <mergeCell ref="A42:A45"/>
    <mergeCell ref="A46:A49"/>
    <mergeCell ref="A50:A53"/>
    <mergeCell ref="B2:B5"/>
    <mergeCell ref="B6:B10"/>
    <mergeCell ref="B11:B13"/>
    <mergeCell ref="B14:B17"/>
    <mergeCell ref="B19:B23"/>
    <mergeCell ref="B26:B30"/>
    <mergeCell ref="B31:B35"/>
    <mergeCell ref="B37:B38"/>
    <mergeCell ref="B42:B45"/>
    <mergeCell ref="B46:B49"/>
    <mergeCell ref="B50:B53"/>
    <mergeCell ref="C2:C5"/>
    <mergeCell ref="C6:C10"/>
    <mergeCell ref="C11:C13"/>
    <mergeCell ref="C14:C17"/>
    <mergeCell ref="C19:C23"/>
    <mergeCell ref="C26:C30"/>
    <mergeCell ref="C31:C35"/>
    <mergeCell ref="C37:C38"/>
    <mergeCell ref="C42:C45"/>
    <mergeCell ref="C46:C49"/>
    <mergeCell ref="C50:C53"/>
    <mergeCell ref="D2:D5"/>
    <mergeCell ref="D6:D10"/>
    <mergeCell ref="D11:D13"/>
    <mergeCell ref="D14:D17"/>
    <mergeCell ref="D19:D23"/>
    <mergeCell ref="D26:D30"/>
    <mergeCell ref="D31:D35"/>
    <mergeCell ref="D37:D38"/>
    <mergeCell ref="D42:D45"/>
    <mergeCell ref="D46:D49"/>
    <mergeCell ref="D50:D53"/>
    <mergeCell ref="E2:E5"/>
    <mergeCell ref="E6:E10"/>
    <mergeCell ref="E11:E13"/>
    <mergeCell ref="E14:E17"/>
    <mergeCell ref="E19:E23"/>
    <mergeCell ref="E26:E30"/>
    <mergeCell ref="E31:E35"/>
    <mergeCell ref="E37:E38"/>
    <mergeCell ref="E42:E45"/>
    <mergeCell ref="E46:E49"/>
    <mergeCell ref="E50:E53"/>
    <mergeCell ref="F2:F5"/>
    <mergeCell ref="F6:F10"/>
    <mergeCell ref="F11:F13"/>
    <mergeCell ref="F14:F17"/>
    <mergeCell ref="F19:F23"/>
    <mergeCell ref="F26:F30"/>
    <mergeCell ref="F31:F35"/>
    <mergeCell ref="F37:F38"/>
    <mergeCell ref="F42:F45"/>
    <mergeCell ref="F46:F49"/>
    <mergeCell ref="F50:F53"/>
    <mergeCell ref="J2:J5"/>
    <mergeCell ref="J6:J10"/>
    <mergeCell ref="J11:J13"/>
    <mergeCell ref="J14:J17"/>
    <mergeCell ref="J19:J23"/>
    <mergeCell ref="J26:J30"/>
    <mergeCell ref="J31:J35"/>
    <mergeCell ref="J37:J38"/>
    <mergeCell ref="J42:J45"/>
    <mergeCell ref="J46:J49"/>
    <mergeCell ref="J50:J53"/>
  </mergeCells>
  <conditionalFormatting sqref="D2:D38">
    <cfRule type="duplicateValues" dxfId="0" priority="6"/>
  </conditionalFormatting>
  <conditionalFormatting sqref="D39:D41">
    <cfRule type="duplicateValues" dxfId="0" priority="4"/>
  </conditionalFormatting>
  <pageMargins left="0.751388888888889" right="0.357638888888889" top="0.550694444444444" bottom="0.432638888888889" header="0.5" footer="0.5"/>
  <pageSetup paperSize="9" scale="9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rangeList sheetStid="2" master="" otherUserPermission="visible"/>
</allowEditUser>
</file>

<file path=customXml/item2.xml>��< ? x m l   v e r s i o n = " 1 . 0 "   s t a n d a l o n e = " y e s " ? > < p i x e l a t o r s   x m l n s = " h t t p s : / / w e b . w p s . c n / e t / 2 0 1 8 / m a i n "   x m l n s : s = " h t t p : / / s c h e m a s . o p e n x m l f o r m a t s . o r g / s p r e a d s h e e t m l / 2 0 0 6 / m a i n " > < p i x e l a t o r L i s t   s h e e t S t i d = " 1 " / > < p i x e l a t o r L i s t   s h e e t S t i d = " 3 " / > < p i x e l a t o r L i s t   s h e e t S t i d = " 2 " / > < p i x e l a t o r L i s t   s h e e t S t i d = " 4 " / > < / p i x e l a t o r s > 
</file>

<file path=customXml/item3.xml>��< ? x m l   v e r s i o n = " 1 . 0 "   s t a n d a l o n e = " y e s " ? > < i n d e p e n d e n t V i e w s   x m l n s = " h t t p s : / / w e b . w p s . c n / e t / 2 0 1 8 / m a i n " / > 
</file>

<file path=customXml/item4.xml>��< ? x m l   v e r s i o n = " 1 . 0 "   s t a n d a l o n e = " y e s " ? > < a u t o f i l t e r s   x m l n s = " h t t p s : / / w e b . w p s . c n / e t / 2 0 1 8 / m a i n " > < s h e e t I t e m   s h e e t S t i d = " 1 " > < f i l t e r D a t a   f i l t e r I D = " 2 0 5 1 4 " > < h i d d e n R a n g e   r o w F r o m = " 1 "   r o w T o = " 3 0 6 " / > < h i d d e n R a n g e   r o w F r o m = " 3 5 3 "   r o w T o = " 5 3 3 " / > < / f i l t e r D a t a > < a u t o f i l t e r I n f o   f i l t e r I D = " 2 0 5 1 4 " > < a u t o F i l t e r   x m l n s = " h t t p : / / s c h e m a s . o p e n x m l f o r m a t s . o r g / s p r e a d s h e e t m l / 2 0 0 6 / m a i n "   r e f = " A 1 : M 5 3 4 " > < f i l t e r C o l u m n   c o l I d = " 1 2 " > < c u s t o m F i l t e r s > < c u s t o m F i l t e r   o p e r a t o r = " e q u a l "   v a l = " �V�[z�R;`@\�s�~�e�Sz�R@\" / > < / c u s t o m F i l t e r s > < / f i l t e r C o l u m n > < / a u t o F i l t e r > < / a u t o f i l t e r I n f o > < / s h e e t I t e m > < s h e e t I t e m   s h e e t S t i d = " 3 " > < f i l t e r D a t a   f i l t e r I D = " 2 0 7 9 3 " > < h i d d e n R a n g e   r o w F r o m = " 9 "   r o w T o = " 4 2 " / > < / f i l t e r D a t a > < a u t o f i l t e r I n f o   f i l t e r I D = " 2 0 7 9 3 " > < a u t o F i l t e r   x m l n s = " h t t p : / / s c h e m a s . o p e n x m l f o r m a t s . o r g / s p r e a d s h e e t m l / 2 0 0 6 / m a i n "   r e f = " A 1 : M 4 3 " > < f i l t e r C o l u m n   c o l I d = " 1 2 " > < c u s t o m F i l t e r s > < c u s t o m F i l t e r   o p e r a t o r = " e q u a l "   v a l = " �V�[z�R;`@\	T(g(�\�Sz�R@\" / > < / c u s t o m F i l t e r s > < / f i l t e r C o l u m n > < / a u t o F i l t e r > < / a u t o f i l t e r I n f o > < / s h e e t I t e m > < s h e e t I t e m   s h e e t S t i d = " 2 " > < f i l t e r D a t a   f i l t e r I D = " 2 0 7 9 3 " > < h i d d e n R a n g e   r o w F r o m = " 1 "   r o w T o = " 4 " / > < h i d d e n R a n g e   r o w F r o m = " 3 6 "   r o w T o = " 5 3 " / > < / f i l t e r D a t a > < a u t o f i l t e r I n f o   f i l t e r I D = " 2 0 7 9 3 " > < a u t o F i l t e r   x m l n s = " h t t p : / / s c h e m a s . o p e n x m l f o r m a t s . o r g / s p r e a d s h e e t m l / 2 0 0 6 / m a i n "   r e f = " A 1 : L 5 4 " > < f i l t e r C o l u m n   c o l I d = " 9 " > < c u s t o m F i l t e r s > < c u s t o m F i l t e r   o p e r a t o r = " e q u a l "   v a l = " �V�[z�R;`@\	T(g(�\�Sz�R@\" / > < / c u s t o m F i l t e r s > < / f i l t e r C o l u m n > < / a u t o F i l t e r > < / a u t o f i l t e r I n f o > < / s h e e t I t e m > < / a u t o f i l t e r s > 
</file>

<file path=customXml/item5.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3 5 7 9 8 8 1 8 7 8 1 5 9 3 6 "   i s F i l t e r S h a r e d = " 0 "   w o E t M t c E n a b l e d = " 0 "   c o r e C o n q u e r U s e r I d = " "   i s A u t o U p d a t e P a u s e d = " 0 "   f i l t e r T y p e = " u s e r "   i s M e r g e T a s k s A u t o U p d a t e = " 0 "   i s I n s e r P i c A s A t t a c h m e n t = " 0 "   s u p p o r t D b F m l a D i s p = " 0 " / > < / w o B o o k P r o p s > < / w o P r o p 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customXml/itemProps4.xml><?xml version="1.0" encoding="utf-8"?>
<ds:datastoreItem xmlns:ds="http://schemas.openxmlformats.org/officeDocument/2006/customXml" ds:itemID="{D5662047-3127-477A-AC3A-1D340467FB41}">
  <ds:schemaRefs/>
</ds:datastoreItem>
</file>

<file path=customXml/itemProps5.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WWO_wpscloud_20250922211643-7bdffb17ec</Application>
  <HeadingPairs>
    <vt:vector size="2" baseType="variant">
      <vt:variant>
        <vt:lpstr>工作表</vt:lpstr>
      </vt:variant>
      <vt:variant>
        <vt:i4>3</vt:i4>
      </vt:variant>
    </vt:vector>
  </HeadingPairs>
  <TitlesOfParts>
    <vt:vector size="3" baseType="lpstr">
      <vt:lpstr>单位企业</vt:lpstr>
      <vt:lpstr>个体工商户</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胡开盛</dc:creator>
  <cp:lastModifiedBy>言木</cp:lastModifiedBy>
  <dcterms:created xsi:type="dcterms:W3CDTF">2025-07-10T01:10:00Z</dcterms:created>
  <dcterms:modified xsi:type="dcterms:W3CDTF">2026-01-28T10:45:39Z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43DC4779CB434554BEC71100DB85A11B_12</vt:lpwstr>
  </property>
  <property fmtid="{D5CDD505-2E9C-101B-9397-08002B2CF9AE}" pid="4" name="CalculationRule">
    <vt:i4>0</vt:i4>
  </property>
</Properties>
</file>